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efet-my.sharepoint.com/personal/p_lont_efet_org/Documents/Hub scores 2020/"/>
    </mc:Choice>
  </mc:AlternateContent>
  <xr:revisionPtr revIDLastSave="3" documentId="8_{45424B0D-DADE-45F2-9D58-5E99ACBEFA5A}" xr6:coauthVersionLast="45" xr6:coauthVersionMax="45" xr10:uidLastSave="{6679A336-79D4-444F-BE44-FE8C1E5C10CC}"/>
  <bookViews>
    <workbookView xWindow="-110" yWindow="-110" windowWidth="19420" windowHeight="10420" tabRatio="886" activeTab="3" xr2:uid="{00000000-000D-0000-FFFF-FFFF00000000}"/>
  </bookViews>
  <sheets>
    <sheet name="2020 Scorecard" sheetId="8" r:id="rId1"/>
    <sheet name="previous years chart" sheetId="13" r:id="rId2"/>
    <sheet name="2020 Chart" sheetId="14" r:id="rId3"/>
    <sheet name="Previous Yr Scores" sheetId="9" r:id="rId4"/>
    <sheet name="2020 Comparison" sheetId="10" r:id="rId5"/>
  </sheets>
  <definedNames>
    <definedName name="_xlnm.Print_Titles" localSheetId="0">'2020 Scorecard'!$A:$A,'2020 Scorecard'!$1:$1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0" i="10" l="1"/>
  <c r="AC20" i="10" l="1"/>
  <c r="AB20" i="10"/>
  <c r="AA20" i="10"/>
  <c r="Z20" i="10"/>
  <c r="F20" i="8" l="1"/>
  <c r="Q20" i="10" l="1"/>
  <c r="X20" i="10" l="1"/>
  <c r="Y20" i="10"/>
  <c r="D20" i="10" l="1"/>
  <c r="W20" i="10" l="1"/>
  <c r="E20" i="10" l="1"/>
  <c r="F20" i="10" l="1"/>
  <c r="G20" i="10"/>
  <c r="H20" i="10"/>
  <c r="J20" i="10"/>
  <c r="K20" i="10"/>
  <c r="L20" i="10"/>
  <c r="M20" i="10"/>
  <c r="N20" i="10"/>
  <c r="O20" i="10"/>
  <c r="P20" i="10"/>
  <c r="E20" i="8" l="1"/>
  <c r="R20" i="10" l="1"/>
  <c r="S20" i="10"/>
  <c r="T20" i="10"/>
  <c r="U20" i="10"/>
  <c r="V20" i="10"/>
  <c r="C2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Rose</author>
  </authors>
  <commentList>
    <comment ref="Q2" authorId="0" shapeId="0" xr:uid="{E68557BA-3BEA-4022-BBAD-BC07C2BA2A1D}">
      <text>
        <r>
          <rPr>
            <sz val="9"/>
            <color indexed="81"/>
            <rFont val="Tahoma"/>
            <family val="2"/>
          </rPr>
          <t xml:space="preserve">URSO transparency and consultation broadly consistent with neighbouring countries
</t>
        </r>
      </text>
    </comment>
    <comment ref="R2" authorId="0" shapeId="0" xr:uid="{38BB92BC-D3C0-4A0C-AF8D-30096BC83BA6}">
      <text>
        <r>
          <rPr>
            <sz val="9"/>
            <color indexed="81"/>
            <rFont val="Tahoma"/>
            <family val="2"/>
          </rPr>
          <t>RAE consults but not always in English</t>
        </r>
      </text>
    </comment>
    <comment ref="Z2" authorId="0" shapeId="0" xr:uid="{1D1FB0A9-E14A-42D4-8A70-A214BE5EB883}">
      <text>
        <r>
          <rPr>
            <sz val="9"/>
            <color indexed="81"/>
            <rFont val="Tahoma"/>
            <family val="2"/>
          </rPr>
          <t>Competition Authority documents appear to be available but not in English</t>
        </r>
      </text>
    </comment>
    <comment ref="AA2" authorId="0" shapeId="0" xr:uid="{57B7986F-42DA-4ADE-93C0-D3731DC58ACC}">
      <text>
        <r>
          <rPr>
            <sz val="9"/>
            <color indexed="81"/>
            <rFont val="Tahoma"/>
            <family val="2"/>
          </rPr>
          <t>Documents appear to be available and occasional consultation in English</t>
        </r>
      </text>
    </comment>
    <comment ref="AB2" authorId="0" shapeId="0" xr:uid="{1AF4F79A-3183-4277-B3CF-808B96AEA5A2}">
      <text>
        <r>
          <rPr>
            <sz val="9"/>
            <color indexed="81"/>
            <rFont val="Tahoma"/>
            <family val="2"/>
          </rPr>
          <t>Documentation largely in Finnish with occasional English consultation</t>
        </r>
      </text>
    </comment>
    <comment ref="AC2" authorId="0" shapeId="0" xr:uid="{2328825B-BE1D-42F4-A0D6-5391E6A9B5A9}">
      <text>
        <r>
          <rPr>
            <sz val="9"/>
            <color indexed="81"/>
            <rFont val="Tahoma"/>
            <family val="2"/>
          </rPr>
          <t>Documentation available in English with occasional English consultation (more so on power)</t>
        </r>
      </text>
    </comment>
    <comment ref="J3" authorId="0" shapeId="0" xr:uid="{00000000-0006-0000-0300-000004000000}">
      <text>
        <r>
          <rPr>
            <sz val="9"/>
            <color indexed="81"/>
            <rFont val="Tahoma"/>
            <family val="2"/>
          </rPr>
          <t>Increased from last year due to SNAM Shipper Days</t>
        </r>
      </text>
    </comment>
    <comment ref="O3" authorId="0" shapeId="0" xr:uid="{D6C1AD74-2C8B-46A0-8C6A-820E17A5CB38}">
      <text>
        <r>
          <rPr>
            <sz val="9"/>
            <color indexed="81"/>
            <rFont val="Tahoma"/>
            <family val="2"/>
          </rPr>
          <t>TSO regularly consultatis in English and holds User Forums</t>
        </r>
      </text>
    </comment>
    <comment ref="P3" authorId="0" shapeId="0" xr:uid="{859778D9-E25D-4ADB-A571-16BD4FFE3564}">
      <text>
        <r>
          <rPr>
            <sz val="9"/>
            <color indexed="81"/>
            <rFont val="Tahoma"/>
            <family val="2"/>
          </rPr>
          <t>FGSZ held stakeholder workshop in English and consults on relevant market and infrastructure issue and news articles in English</t>
        </r>
      </text>
    </comment>
    <comment ref="S3" authorId="0" shapeId="0" xr:uid="{D2BE0B04-F716-413C-AF58-2A5F724F3100}">
      <text>
        <r>
          <rPr>
            <sz val="9"/>
            <color indexed="81"/>
            <rFont val="Tahoma"/>
            <family val="2"/>
          </rPr>
          <t xml:space="preserve">Based in EPIAS transparency. BOTAS transparency still very low
</t>
        </r>
      </text>
    </comment>
    <comment ref="V3" authorId="0" shapeId="0" xr:uid="{526AEEF8-3BB9-4F91-96F6-21C850DAFB95}">
      <text>
        <r>
          <rPr>
            <sz val="9"/>
            <color indexed="81"/>
            <rFont val="Tahoma"/>
            <family val="2"/>
          </rPr>
          <t xml:space="preserve">Annual shipper meeting and consultation by email and conference call, sometimes in English
</t>
        </r>
      </text>
    </comment>
    <comment ref="X3" authorId="0" shapeId="0" xr:uid="{3FB15A89-5559-4F2B-8B92-45CBB19518EA}">
      <text>
        <r>
          <rPr>
            <sz val="9"/>
            <color indexed="81"/>
            <rFont val="Tahoma"/>
            <family val="2"/>
          </rPr>
          <t>Ocassional consultation and shipper/market workshops in English</t>
        </r>
      </text>
    </comment>
    <comment ref="Z3" authorId="0" shapeId="0" xr:uid="{B3537498-4E8A-464C-94D2-BACB8AB6CD07}">
      <text>
        <r>
          <rPr>
            <sz val="9"/>
            <color indexed="81"/>
            <rFont val="Tahoma"/>
            <family val="2"/>
          </rPr>
          <t>Occasional consultation 
in English</t>
        </r>
      </text>
    </comment>
    <comment ref="AA3" authorId="0" shapeId="0" xr:uid="{F4EA513C-1957-4DDF-ADB5-BEA50204EBAA}">
      <text>
        <r>
          <rPr>
            <sz val="9"/>
            <color indexed="81"/>
            <rFont val="Tahoma"/>
            <family val="2"/>
          </rPr>
          <t>Occasional consultation in English</t>
        </r>
      </text>
    </comment>
    <comment ref="AB3" authorId="0" shapeId="0" xr:uid="{8EAD2628-5901-44D2-AF04-147B04711432}">
      <text>
        <r>
          <rPr>
            <sz val="9"/>
            <color indexed="81"/>
            <rFont val="Tahoma"/>
            <family val="2"/>
          </rPr>
          <t>Regular market dialogue, workstreams and consultation in English</t>
        </r>
      </text>
    </comment>
    <comment ref="AC3" authorId="0" shapeId="0" xr:uid="{E3AE0368-EDBF-4536-917A-5CF9E60F49AC}">
      <text>
        <r>
          <rPr>
            <sz val="9"/>
            <color indexed="81"/>
            <rFont val="Tahoma"/>
            <family val="2"/>
          </rPr>
          <t>Occasional consultation in English</t>
        </r>
      </text>
    </comment>
    <comment ref="U4" authorId="0" shapeId="0" xr:uid="{51BD1F8F-FC5D-46E1-85E2-59DB36C390B5}">
      <text>
        <r>
          <rPr>
            <sz val="9"/>
            <color indexed="81"/>
            <rFont val="Tahoma"/>
            <family val="2"/>
          </rPr>
          <t xml:space="preserve">The VTP can be freely accessed at Ruse-Giurgiu, Negru-Voda and Kulata-Sidirokastron. Exit capacities are yet to be made available at Strandzha (pending IA with BOTAS). </t>
        </r>
      </text>
    </comment>
    <comment ref="V4" authorId="0" shapeId="0" xr:uid="{A4AD0A7F-9C18-427B-B745-EB0FD1C81381}">
      <text>
        <r>
          <rPr>
            <sz val="9"/>
            <color indexed="81"/>
            <rFont val="Tahoma"/>
            <family val="2"/>
          </rPr>
          <t>Point to point Russian transit contract no longer applies</t>
        </r>
      </text>
    </comment>
    <comment ref="Z4" authorId="0" shapeId="0" xr:uid="{01AA1B59-E866-4AE1-A6C0-D1F7633BC747}">
      <text>
        <r>
          <rPr>
            <sz val="9"/>
            <color indexed="81"/>
            <rFont val="Tahoma"/>
            <family val="2"/>
          </rPr>
          <t>Common Estonian, Finnish and Latvian balancing zone with VTP implemented 1/1/20</t>
        </r>
      </text>
    </comment>
    <comment ref="AA4" authorId="0" shapeId="0" xr:uid="{B9FC2505-FC9E-4916-AD89-141F1CBD01A0}">
      <text>
        <r>
          <rPr>
            <sz val="9"/>
            <color indexed="81"/>
            <rFont val="Tahoma"/>
            <family val="2"/>
          </rPr>
          <t>Common Estonian, Finnish and Latvian balancing zone with VTP implemented 1/1/20</t>
        </r>
      </text>
    </comment>
    <comment ref="AB4" authorId="0" shapeId="0" xr:uid="{BE7A5B2F-59D2-4C24-877D-323AAD59C047}">
      <text>
        <r>
          <rPr>
            <sz val="9"/>
            <color indexed="81"/>
            <rFont val="Tahoma"/>
            <family val="2"/>
          </rPr>
          <t>Common Estonian, Finnish and Latvian balancing zone with VTP implemented 1/1/20</t>
        </r>
      </text>
    </comment>
    <comment ref="AC4" authorId="0" shapeId="0" xr:uid="{2186D4A3-1DF4-49C3-8ECD-6D7D376CD159}">
      <text>
        <r>
          <rPr>
            <sz val="9"/>
            <color indexed="81"/>
            <rFont val="Tahoma"/>
            <family val="2"/>
          </rPr>
          <t>Entry and exit system with VTP but with separate transit line to Kaliningrad</t>
        </r>
      </text>
    </comment>
    <comment ref="V5" authorId="0" shapeId="0" xr:uid="{8998E00B-EB23-4D71-ABD5-74EDFAC4BA0B}">
      <text>
        <r>
          <rPr>
            <sz val="9"/>
            <color indexed="81"/>
            <rFont val="Tahoma"/>
            <family val="2"/>
          </rPr>
          <t>Can trade VTP in storage and need a licence for supply.  Needs transportation agreement to trade at VTP, but must have ability to go physical.</t>
        </r>
      </text>
    </comment>
    <comment ref="Z5" authorId="0" shapeId="0" xr:uid="{47EA0CF5-AA95-4CB6-9CEE-D42E052FA263}">
      <text>
        <r>
          <rPr>
            <sz val="9"/>
            <color indexed="81"/>
            <rFont val="Tahoma"/>
            <family val="2"/>
          </rPr>
          <t>Access to VTP via transport contract with ES, LV or FI TSO</t>
        </r>
      </text>
    </comment>
    <comment ref="AA5" authorId="0" shapeId="0" xr:uid="{8F3753FA-0925-4181-BFD5-F5D099B1B01F}">
      <text>
        <r>
          <rPr>
            <sz val="9"/>
            <color indexed="81"/>
            <rFont val="Tahoma"/>
            <family val="2"/>
          </rPr>
          <t>Access to VTP via transport contract with ES, LV or FI TSO</t>
        </r>
      </text>
    </comment>
    <comment ref="AB5" authorId="0" shapeId="0" xr:uid="{72AB4135-25FB-42D7-9876-B9911D1318C8}">
      <text>
        <r>
          <rPr>
            <sz val="9"/>
            <color indexed="81"/>
            <rFont val="Tahoma"/>
            <family val="2"/>
          </rPr>
          <t>Access to VTP via transport contract with ES, LV or FI TSO</t>
        </r>
      </text>
    </comment>
    <comment ref="AC5" authorId="0" shapeId="0" xr:uid="{93B13B7E-2870-4329-BC54-4942EC8B83DB}">
      <text>
        <r>
          <rPr>
            <sz val="9"/>
            <color indexed="81"/>
            <rFont val="Tahoma"/>
            <family val="2"/>
          </rPr>
          <t>Separate balancing contract for VTP users which doesn't require signing up to the Network Code</t>
        </r>
      </text>
    </comment>
    <comment ref="T6" authorId="0" shapeId="0" xr:uid="{2682F8CF-9911-4894-8249-A86DC91A36B7}">
      <text>
        <r>
          <rPr>
            <sz val="9"/>
            <color indexed="81"/>
            <rFont val="Tahoma"/>
            <family val="2"/>
          </rPr>
          <t>Daily cash out and tolerances no longer apply</t>
        </r>
      </text>
    </comment>
    <comment ref="U6" authorId="0" shapeId="0" xr:uid="{6828FA0F-B8E0-4E8D-9F8F-ECBCDDDF50C5}">
      <text>
        <r>
          <rPr>
            <sz val="9"/>
            <color indexed="81"/>
            <rFont val="Tahoma"/>
            <family val="2"/>
          </rPr>
          <t>Tolerances removed Aug 19</t>
        </r>
      </text>
    </comment>
    <comment ref="AD6" authorId="0" shapeId="0" xr:uid="{5D6FA1E6-3744-406D-967F-4DBFD007F1EE}">
      <text>
        <r>
          <rPr>
            <sz val="9"/>
            <color indexed="81"/>
            <rFont val="Tahoma"/>
            <family val="2"/>
          </rPr>
          <t>Shipper portfolio tolerances still apply  in relation to various types of entry and exit points</t>
        </r>
      </text>
    </comment>
    <comment ref="N7" authorId="0" shapeId="0" xr:uid="{BD158903-7E00-4466-B381-01FF2FAC34BB}">
      <text>
        <r>
          <rPr>
            <sz val="9"/>
            <color indexed="81"/>
            <rFont val="Tahoma"/>
            <family val="2"/>
          </rPr>
          <t>Balancing service contract remains n place for 2020 but only 24GWh used over 3 days between 2016-2019</t>
        </r>
      </text>
    </comment>
    <comment ref="T7" authorId="0" shapeId="0" xr:uid="{7494DA64-9AB1-48E2-93F3-E9F7527143DC}">
      <text>
        <r>
          <rPr>
            <sz val="9"/>
            <color indexed="81"/>
            <rFont val="Tahoma"/>
            <family val="2"/>
          </rPr>
          <t>ENTSOG report says balancing services no longer purchased and no record of use in 2020</t>
        </r>
      </text>
    </comment>
    <comment ref="Y7" authorId="0" shapeId="0" xr:uid="{4CE28A54-F01D-40A8-BEC2-D90A36B42CE4}">
      <text>
        <r>
          <rPr>
            <sz val="9"/>
            <color indexed="81"/>
            <rFont val="Tahoma"/>
            <family val="2"/>
          </rPr>
          <t>Balancing services still available according to the ENTSOG report but not used in 2 years from Jul 18</t>
        </r>
      </text>
    </comment>
    <comment ref="Z7" authorId="0" shapeId="0" xr:uid="{EDE5A306-AB01-4D86-BFCE-FD596B370247}">
      <text>
        <r>
          <rPr>
            <sz val="9"/>
            <color indexed="81"/>
            <rFont val="Tahoma"/>
            <family val="2"/>
          </rPr>
          <t>Balancing services still extensively used in Oct 2019 but unclear what role they play in merged Baltic hub</t>
        </r>
      </text>
    </comment>
    <comment ref="AA7" authorId="0" shapeId="0" xr:uid="{7D005D6B-A8D4-4B6D-B110-C19E745E144F}">
      <text>
        <r>
          <rPr>
            <sz val="9"/>
            <color indexed="81"/>
            <rFont val="Tahoma"/>
            <family val="2"/>
          </rPr>
          <t>Balancing services still used in Oct 2019 but unclear what role they play in merged Baltic hub</t>
        </r>
      </text>
    </comment>
    <comment ref="AB7" authorId="0" shapeId="0" xr:uid="{0FFE2DCC-EA7F-4026-86AE-71D06ABFC063}">
      <text>
        <r>
          <rPr>
            <sz val="9"/>
            <color indexed="81"/>
            <rFont val="Tahoma"/>
            <family val="2"/>
          </rPr>
          <t>Balancing services used extensively in GY 18 but unclear what role they play in merged Baltic hub</t>
        </r>
      </text>
    </comment>
    <comment ref="AC7" authorId="0" shapeId="0" xr:uid="{FEB6D0B8-D41F-4091-8BCC-E26E64ED8070}">
      <text>
        <r>
          <rPr>
            <sz val="9"/>
            <color indexed="81"/>
            <rFont val="Tahoma"/>
            <family val="2"/>
          </rPr>
          <t>Balancing services and STSP both being used</t>
        </r>
      </text>
    </comment>
    <comment ref="AD7" authorId="0" shapeId="0" xr:uid="{BF9B33B4-B425-4A90-90F1-2220FBED9E77}">
      <text>
        <r>
          <rPr>
            <sz val="9"/>
            <color indexed="81"/>
            <rFont val="Tahoma"/>
            <family val="2"/>
          </rPr>
          <t>ENTSOG balancing report states balancing services contract will not be renewed after it expires on 31/12/20, but that this has not been used since trading plaform set up in May 18</t>
        </r>
      </text>
    </comment>
    <comment ref="H8" authorId="0" shapeId="0" xr:uid="{00000000-0006-0000-0300-00001D000000}">
      <text>
        <r>
          <rPr>
            <sz val="9"/>
            <color indexed="81"/>
            <rFont val="Tahoma"/>
            <family val="2"/>
          </rPr>
          <t>Previous concerns about overly bureaucratic reporting not raised this year</t>
        </r>
      </text>
    </comment>
    <comment ref="Z8" authorId="0" shapeId="0" xr:uid="{6F116416-DA28-459A-AC5D-9D833ADE5AE9}">
      <text>
        <r>
          <rPr>
            <sz val="9"/>
            <color indexed="81"/>
            <rFont val="Tahoma"/>
            <family val="2"/>
          </rPr>
          <t>Schonherr reports states only registration/notification required, not a licence</t>
        </r>
      </text>
    </comment>
    <comment ref="AA8" authorId="0" shapeId="0" xr:uid="{724B02AD-FE53-4F1B-8FFB-93F6F32F4F64}">
      <text>
        <r>
          <rPr>
            <sz val="9"/>
            <color indexed="81"/>
            <rFont val="Tahoma"/>
            <family val="2"/>
          </rPr>
          <t>Schonherr reports states only registration/notification required, not a licence, but reporting obligations in excess of REMIT</t>
        </r>
      </text>
    </comment>
    <comment ref="AB8" authorId="0" shapeId="0" xr:uid="{5F96AC70-7955-4F94-AA48-1738612CF167}">
      <text>
        <r>
          <rPr>
            <sz val="9"/>
            <color indexed="81"/>
            <rFont val="Tahoma"/>
            <family val="2"/>
          </rPr>
          <t>Schonherr reports states no licensing or registration required</t>
        </r>
      </text>
    </comment>
    <comment ref="AC8" authorId="0" shapeId="0" xr:uid="{78DF7C29-499F-4B8E-8B6C-8A98F9EC2121}">
      <text>
        <r>
          <rPr>
            <sz val="9"/>
            <color indexed="81"/>
            <rFont val="Tahoma"/>
            <family val="2"/>
          </rPr>
          <t xml:space="preserve">Schonherr reports states only registration/notification required, not a licence, but reporting obligations in excess of REMIT
</t>
        </r>
      </text>
    </comment>
    <comment ref="AD8" authorId="0" shapeId="0" xr:uid="{6E040C04-2F64-4CBE-8130-76CB574F1720}">
      <text>
        <r>
          <rPr>
            <sz val="9"/>
            <color indexed="81"/>
            <rFont val="Tahoma"/>
            <family val="2"/>
          </rPr>
          <t xml:space="preserve">€5000 application fee for gas shipper licence
</t>
        </r>
      </text>
    </comment>
    <comment ref="N9" authorId="0" shapeId="0" xr:uid="{ADC2BB9D-CB81-4B5E-A70A-4153625C42E5}">
      <text>
        <r>
          <rPr>
            <sz val="9"/>
            <color indexed="81"/>
            <rFont val="Tahoma"/>
            <family val="2"/>
          </rPr>
          <t>97 market participants regsitered at OTE and retail market more diversified</t>
        </r>
      </text>
    </comment>
    <comment ref="U9" authorId="0" shapeId="0" xr:uid="{9A312C43-3DD0-46AD-821E-1793818C5A3A}">
      <text>
        <r>
          <rPr>
            <sz val="9"/>
            <color indexed="81"/>
            <rFont val="Tahoma"/>
            <family val="2"/>
          </rPr>
          <t>Gas release programme commenced Dec 19</t>
        </r>
      </text>
    </comment>
    <comment ref="AD9" authorId="0" shapeId="0" xr:uid="{C91736CA-50E0-4976-930C-6499F76D0010}">
      <text>
        <r>
          <rPr>
            <sz val="9"/>
            <color indexed="81"/>
            <rFont val="Tahoma"/>
            <family val="2"/>
          </rPr>
          <t xml:space="preserve">HHI &gt; 2000 in all market segments in 2019 according to CER
</t>
        </r>
      </text>
    </comment>
    <comment ref="J10" authorId="0" shapeId="0" xr:uid="{00000000-0006-0000-0300-000021000000}">
      <text>
        <r>
          <rPr>
            <sz val="9"/>
            <color indexed="81"/>
            <rFont val="Tahoma"/>
            <family val="2"/>
          </rPr>
          <t>Reduced from last year due to the inclusion of NRA fees</t>
        </r>
      </text>
    </comment>
    <comment ref="P10" authorId="0" shapeId="0" xr:uid="{8B08279C-6CC8-4D94-97D4-C5C2AE3EBC96}">
      <text>
        <r>
          <rPr>
            <sz val="9"/>
            <color indexed="81"/>
            <rFont val="Tahoma"/>
            <family val="2"/>
          </rPr>
          <t>Title transfer fee no longer seems to apply. NRA fees regulated but still considered a barrier</t>
        </r>
      </text>
    </comment>
    <comment ref="U10" authorId="0" shapeId="0" xr:uid="{9A8DABD1-0F47-4A86-83DF-15897B94D1C8}">
      <text>
        <r>
          <rPr>
            <sz val="9"/>
            <color indexed="81"/>
            <rFont val="Tahoma"/>
            <family val="2"/>
          </rPr>
          <t>NRA fees confirmed by the Schoener report</t>
        </r>
      </text>
    </comment>
    <comment ref="T11" authorId="0" shapeId="0" xr:uid="{6ABCDAE2-8FCA-48A4-8DD0-1071710FDF5E}">
      <text>
        <r>
          <rPr>
            <sz val="9"/>
            <color indexed="81"/>
            <rFont val="Tahoma"/>
            <family val="2"/>
          </rPr>
          <t>Interim imbalance prices no longer apply</t>
        </r>
      </text>
    </comment>
    <comment ref="V11" authorId="0" shapeId="0" xr:uid="{2733300D-89A1-4C61-B4E7-9EE798544BB0}">
      <text>
        <r>
          <rPr>
            <sz val="9"/>
            <color indexed="81"/>
            <rFont val="Tahoma"/>
            <family val="2"/>
          </rPr>
          <t xml:space="preserve">Monthly reference price based on WAP of balancing contracts applied until Oct 19. Link to NCG now applies
</t>
        </r>
      </text>
    </comment>
    <comment ref="AD11" authorId="0" shapeId="0" xr:uid="{CE208EE3-F610-45AD-83C2-29D18074B968}">
      <text>
        <r>
          <rPr>
            <sz val="9"/>
            <color indexed="81"/>
            <rFont val="Tahoma"/>
            <family val="2"/>
          </rPr>
          <t>NBP price used to set imbalance prices when no TSO balancing and no trades on platform</t>
        </r>
      </text>
    </comment>
    <comment ref="U12" authorId="0" shapeId="0" xr:uid="{38FD9BB0-0B5B-4124-8DBA-AAAAC3222697}">
      <text>
        <r>
          <rPr>
            <sz val="9"/>
            <color indexed="81"/>
            <rFont val="Tahoma"/>
            <family val="2"/>
          </rPr>
          <t xml:space="preserve">EFET contracts used by market participants for bilateral trading and standard contract for GRP
</t>
        </r>
      </text>
    </comment>
    <comment ref="AD12" authorId="0" shapeId="0" xr:uid="{D78EF585-C0C0-4515-850C-26EE51E06CBE}">
      <text>
        <r>
          <rPr>
            <sz val="9"/>
            <color indexed="81"/>
            <rFont val="Tahoma"/>
            <family val="2"/>
          </rPr>
          <t>EFET IBP Appendix</t>
        </r>
      </text>
    </comment>
    <comment ref="K14" authorId="0" shapeId="0" xr:uid="{00000000-0006-0000-0300-00002D000000}">
      <text>
        <r>
          <rPr>
            <sz val="9"/>
            <color indexed="81"/>
            <rFont val="Tahoma"/>
            <family val="2"/>
          </rPr>
          <t>Danske and SEAS NVE</t>
        </r>
      </text>
    </comment>
    <comment ref="M14" authorId="0" shapeId="0" xr:uid="{00000000-0006-0000-0300-00002E000000}">
      <text>
        <r>
          <rPr>
            <sz val="9"/>
            <color indexed="81"/>
            <rFont val="Tahoma"/>
            <family val="2"/>
          </rPr>
          <t>Engie and Axpo are only two voluntary market makers PEGAS but liquidity is still low and spreads stil wide</t>
        </r>
      </text>
    </comment>
    <comment ref="P14" authorId="0" shapeId="0" xr:uid="{D1375DEE-BD15-43EC-911E-33036D1D9CA4}">
      <text>
        <r>
          <rPr>
            <sz val="9"/>
            <color indexed="81"/>
            <rFont val="Tahoma"/>
            <family val="2"/>
          </rPr>
          <t>Market makers no longer operating</t>
        </r>
      </text>
    </comment>
    <comment ref="Z14" authorId="0" shapeId="0" xr:uid="{0D93E938-4CCF-4197-9B15-77F06A29E4A1}">
      <text>
        <r>
          <rPr>
            <sz val="9"/>
            <color indexed="81"/>
            <rFont val="Tahoma"/>
            <family val="2"/>
          </rPr>
          <t>GET Baltic website shows 2 market operators</t>
        </r>
      </text>
    </comment>
    <comment ref="AA14" authorId="0" shapeId="0" xr:uid="{75606D2D-7A65-4E26-B0BB-B2CAA7D7E255}">
      <text>
        <r>
          <rPr>
            <sz val="9"/>
            <color indexed="81"/>
            <rFont val="Tahoma"/>
            <family val="2"/>
          </rPr>
          <t>GET Baltic website shows 2 market operators</t>
        </r>
      </text>
    </comment>
    <comment ref="AB14" authorId="0" shapeId="0" xr:uid="{1E4580E8-9059-4948-9258-9987F8B912F6}">
      <text>
        <r>
          <rPr>
            <sz val="9"/>
            <color indexed="81"/>
            <rFont val="Tahoma"/>
            <family val="2"/>
          </rPr>
          <t>GET Baltic website shows 1 market operator</t>
        </r>
      </text>
    </comment>
    <comment ref="AC14" authorId="0" shapeId="0" xr:uid="{67B388A1-ECEF-4942-B386-CB13DAAA44E9}">
      <text>
        <r>
          <rPr>
            <sz val="9"/>
            <color indexed="81"/>
            <rFont val="Tahoma"/>
            <family val="2"/>
          </rPr>
          <t>GET Baltic website shows 1 market operator</t>
        </r>
      </text>
    </comment>
    <comment ref="K15" authorId="0" shapeId="0" xr:uid="{00000000-0006-0000-0300-000030000000}">
      <text>
        <r>
          <rPr>
            <sz val="9"/>
            <color indexed="81"/>
            <rFont val="Tahoma"/>
            <family val="2"/>
          </rPr>
          <t>5 screen brokers connected to Trayport according to data on its website</t>
        </r>
      </text>
    </comment>
    <comment ref="P15" authorId="0" shapeId="0" xr:uid="{51F4E77C-BF6A-47C7-9A9F-32CEFFF5E0D1}">
      <text>
        <r>
          <rPr>
            <sz val="9"/>
            <color indexed="81"/>
            <rFont val="Tahoma"/>
            <family val="2"/>
          </rPr>
          <t>Griffin abnd 42FS but Trayport Maket Matric shows 3 others active</t>
        </r>
      </text>
    </comment>
    <comment ref="AD15" authorId="0" shapeId="0" xr:uid="{85C92F01-D561-4C01-BC5B-DB81E6BCB875}">
      <text>
        <r>
          <rPr>
            <sz val="9"/>
            <color indexed="81"/>
            <rFont val="Tahoma"/>
            <family val="2"/>
          </rPr>
          <t>Marex Spectron only known broker</t>
        </r>
      </text>
    </comment>
    <comment ref="J16" authorId="0" shapeId="0" xr:uid="{00000000-0006-0000-0300-000033000000}">
      <text>
        <r>
          <rPr>
            <sz val="9"/>
            <color indexed="81"/>
            <rFont val="Tahoma"/>
            <family val="2"/>
          </rPr>
          <t>Increased from last year as PSV traded on PEGAS cleared exchange which is Trayport connected</t>
        </r>
      </text>
    </comment>
    <comment ref="M16" authorId="0" shapeId="0" xr:uid="{00000000-0006-0000-0300-000034000000}">
      <text>
        <r>
          <rPr>
            <b/>
            <sz val="9"/>
            <color indexed="81"/>
            <rFont val="Tahoma"/>
            <family val="2"/>
          </rPr>
          <t>Steve Rose:</t>
        </r>
        <r>
          <rPr>
            <sz val="9"/>
            <color indexed="81"/>
            <rFont val="Tahoma"/>
            <family val="2"/>
          </rPr>
          <t xml:space="preserve">
OMIE is now Trayport connected</t>
        </r>
      </text>
    </comment>
    <comment ref="U16" authorId="0" shapeId="0" xr:uid="{A60D6BAE-83F2-4FE4-8852-96F4FAFC9A8E}">
      <text>
        <r>
          <rPr>
            <sz val="9"/>
            <color indexed="81"/>
            <rFont val="Tahoma"/>
            <family val="2"/>
          </rPr>
          <t>Balkan Gas Hub established 2019 (not cleared). Trayport connected but not widely used</t>
        </r>
      </text>
    </comment>
    <comment ref="Z16" authorId="0" shapeId="0" xr:uid="{D3951855-93B8-4E5D-B035-F0FB6882FCB6}">
      <text>
        <r>
          <rPr>
            <sz val="9"/>
            <color indexed="81"/>
            <rFont val="Tahoma"/>
            <family val="2"/>
          </rPr>
          <t>GET Baltic working with IRGiT on clearing but not in place yet</t>
        </r>
      </text>
    </comment>
    <comment ref="AA16" authorId="0" shapeId="0" xr:uid="{31CB0344-95D4-4641-B701-E77EF2BD4491}">
      <text>
        <r>
          <rPr>
            <sz val="9"/>
            <color indexed="81"/>
            <rFont val="Tahoma"/>
            <family val="2"/>
          </rPr>
          <t>GET Baltic working with IRGiT on clearing but not in place yet</t>
        </r>
      </text>
    </comment>
    <comment ref="AB16" authorId="0" shapeId="0" xr:uid="{96FB157C-257A-4626-8F4F-6F85E038FEAE}">
      <text>
        <r>
          <rPr>
            <sz val="9"/>
            <color indexed="81"/>
            <rFont val="Tahoma"/>
            <family val="2"/>
          </rPr>
          <t>GET Baltic working with IRGiT on clearing but not in place yet</t>
        </r>
      </text>
    </comment>
    <comment ref="AC16" authorId="0" shapeId="0" xr:uid="{077E0F30-8B15-473D-8EF2-E7EEEE218D1F}">
      <text>
        <r>
          <rPr>
            <sz val="9"/>
            <color indexed="81"/>
            <rFont val="Tahoma"/>
            <family val="2"/>
          </rPr>
          <t>GET Baltic working with IRGiT on clearing but not in place yet</t>
        </r>
      </text>
    </comment>
    <comment ref="H18" authorId="0" shapeId="0" xr:uid="{00000000-0006-0000-0300-000037000000}">
      <text>
        <r>
          <rPr>
            <sz val="9"/>
            <color indexed="81"/>
            <rFont val="Tahoma"/>
            <family val="2"/>
          </rPr>
          <t>Probably would be 1 if included ZEE spot liquidity. ZTP spot liquidity estimated to be c 95 TWh</t>
        </r>
      </text>
    </comment>
    <comment ref="S18" authorId="0" shapeId="0" xr:uid="{C3E1A876-C342-4161-B51A-C92E0FEC897F}">
      <text>
        <r>
          <rPr>
            <sz val="9"/>
            <color indexed="81"/>
            <rFont val="Tahoma"/>
            <family val="2"/>
          </rPr>
          <t>EPIAS data shows &gt; 50 TWh this year</t>
        </r>
      </text>
    </comment>
    <comment ref="AD18" authorId="0" shapeId="0" xr:uid="{370F7AED-0B66-4C2D-A7C8-70DCF0298F14}">
      <text>
        <r>
          <rPr>
            <sz val="9"/>
            <color indexed="81"/>
            <rFont val="Tahoma"/>
            <family val="2"/>
          </rPr>
          <t>Data download from GNI website shows 46.9 TWh of IBP activity 1/7/19 - 30/6/20</t>
        </r>
      </text>
    </comment>
    <comment ref="E19" authorId="0" shapeId="0" xr:uid="{00000000-0006-0000-0300-000039000000}">
      <text>
        <r>
          <rPr>
            <sz val="9"/>
            <color indexed="81"/>
            <rFont val="Tahoma"/>
            <family val="2"/>
          </rPr>
          <t xml:space="preserve">Trayport total volumes = 1997 TWh and PEGAS Spot =  252 TWh, so likely to be &lt; 2000 TWh. LEBA vols = 1773 TWh
</t>
        </r>
      </text>
    </comment>
    <comment ref="F19" authorId="0" shapeId="0" xr:uid="{00000000-0006-0000-0300-00003A000000}">
      <text>
        <r>
          <rPr>
            <sz val="9"/>
            <color indexed="81"/>
            <rFont val="Tahoma"/>
            <family val="2"/>
          </rPr>
          <t xml:space="preserve">Trayport total volumes = 1330 TWH and PEGAS Spot =  172 TWh, so likely to be &gt; 1000 TWh. LEBA vols = 1124 TWh
</t>
        </r>
      </text>
    </comment>
    <comment ref="J19" authorId="0" shapeId="0" xr:uid="{00000000-0006-0000-0300-00003B000000}">
      <text>
        <r>
          <rPr>
            <sz val="9"/>
            <color indexed="81"/>
            <rFont val="Tahoma"/>
            <family val="2"/>
          </rPr>
          <t>Trayport total liquidity 1254 TWh of which less than 10% likely to be spot</t>
        </r>
      </text>
    </comment>
    <comment ref="L19" authorId="0" shapeId="0" xr:uid="{00000000-0006-0000-0300-00003C000000}">
      <text>
        <r>
          <rPr>
            <sz val="9"/>
            <color indexed="81"/>
            <rFont val="Tahoma"/>
            <family val="2"/>
          </rPr>
          <t>OIES shows churn of 6.9 based on total traded volume of 650TWh. As 75% of traded volume is curve volume this implies a forward curve churn of 5</t>
        </r>
      </text>
    </comment>
  </commentList>
</comments>
</file>

<file path=xl/sharedStrings.xml><?xml version="1.0" encoding="utf-8"?>
<sst xmlns="http://schemas.openxmlformats.org/spreadsheetml/2006/main" count="144" uniqueCount="92">
  <si>
    <t>Responsible party</t>
  </si>
  <si>
    <t>NRA</t>
  </si>
  <si>
    <t>TSO</t>
  </si>
  <si>
    <t>Entry-exit system established</t>
  </si>
  <si>
    <t>Market</t>
  </si>
  <si>
    <t>Brokers</t>
  </si>
  <si>
    <t>Establishment of exchange</t>
  </si>
  <si>
    <t xml:space="preserve">Total </t>
  </si>
  <si>
    <t>Total</t>
  </si>
  <si>
    <t xml:space="preserve">Title Transfer </t>
  </si>
  <si>
    <t>Standardised contract</t>
  </si>
  <si>
    <t>NBP</t>
  </si>
  <si>
    <t>TTF</t>
  </si>
  <si>
    <t>NCG</t>
  </si>
  <si>
    <t>GASPOOL</t>
  </si>
  <si>
    <t>France</t>
  </si>
  <si>
    <t>ZTP</t>
  </si>
  <si>
    <t>Zee Beach</t>
  </si>
  <si>
    <t>PSV</t>
  </si>
  <si>
    <t>PVB</t>
  </si>
  <si>
    <t>CZ</t>
  </si>
  <si>
    <t>Poland</t>
  </si>
  <si>
    <t>Hungary</t>
  </si>
  <si>
    <t>SK</t>
  </si>
  <si>
    <t>Greece</t>
  </si>
  <si>
    <t>Turkey</t>
  </si>
  <si>
    <t>Romania</t>
  </si>
  <si>
    <t>Bulgaria</t>
  </si>
  <si>
    <t>Ukraine</t>
  </si>
  <si>
    <t>ZEE</t>
  </si>
  <si>
    <t>GPL</t>
  </si>
  <si>
    <t>BG</t>
  </si>
  <si>
    <t>PL</t>
  </si>
  <si>
    <t>Criteria</t>
  </si>
  <si>
    <t>1.a</t>
  </si>
  <si>
    <t>1.b</t>
  </si>
  <si>
    <t>Cashout rules (long short positions imbalances set to zero at the end of the day with payment/receipt of imbalance charge in local currency/MWh)</t>
  </si>
  <si>
    <t>TSO/Market Area Manager/Market Operator</t>
  </si>
  <si>
    <t>Resolve market structural and concentration issues (defined role for historical player if flexibility/liquidity is scarce)</t>
  </si>
  <si>
    <t>Price Reporting Agencies producing daily prices at the hub</t>
  </si>
  <si>
    <t>Voluntary market makers operating at the hub</t>
  </si>
  <si>
    <t>Hub price becomes reliable and used as benchmark</t>
  </si>
  <si>
    <t>NRA, TSO or Market Operator</t>
  </si>
  <si>
    <t>Hub spot (shorter than monthly products) liquidity</t>
  </si>
  <si>
    <t>Hub forward (monthly products or longer) liquidity</t>
  </si>
  <si>
    <t>Establish a reference price at the hub for contract settlement in the event of default</t>
  </si>
  <si>
    <t>TSO system balancing</t>
  </si>
  <si>
    <t>Licensing and reporting obligations</t>
  </si>
  <si>
    <t>NRA/Ministry</t>
  </si>
  <si>
    <t>Transparency and consultation</t>
  </si>
  <si>
    <t>NRA and/or Ministry</t>
  </si>
  <si>
    <t>16.a</t>
  </si>
  <si>
    <t>16.b</t>
  </si>
  <si>
    <t>FR</t>
  </si>
  <si>
    <t>AT VTP</t>
  </si>
  <si>
    <t>CZ VTP</t>
  </si>
  <si>
    <t>HU MGP</t>
  </si>
  <si>
    <t>Portugal</t>
  </si>
  <si>
    <t>Slovenia</t>
  </si>
  <si>
    <t>Croatia</t>
  </si>
  <si>
    <t>Heading 2019</t>
  </si>
  <si>
    <t xml:space="preserve">0.5 if regularly updated network codes and market arrangements transparent and easily accessible on the internet; 1 if there is also regular consultation/shipper metings; 1.5 if all of the above undertaken in English </t>
  </si>
  <si>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relevant market access documents and/or legislation transparent and easily accessible on the internet;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there is also regular consultation/stakeholder dialogue on relevant market issues; </t>
    </r>
    <r>
      <rPr>
        <b/>
        <sz val="10"/>
        <rFont val="Arial"/>
        <family val="2"/>
      </rPr>
      <t>1.5</t>
    </r>
    <r>
      <rPr>
        <sz val="10"/>
        <rFont val="Arial"/>
        <family val="2"/>
      </rPr>
      <t xml:space="preserve"> if all of the above undertaken in English 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</si>
  <si>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non-daily or non-financial cashout;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rolling imbalances with linepack flexibility service or daily cash out with tolerances;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otherwise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</si>
  <si>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licensing and reporting obligations are considered to be overly bureaucratic and a barrier to market entry;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either liensing or reporting obligations are considered overly bureaucratic and are barrier;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otherwise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</si>
  <si>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market hampered by structural or market concentration issue;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gas/capacity release programs have been applied;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mandatoty market maker obligations or if no perceived structural or market concentration issues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</si>
  <si>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price always available based on Article 22 of BAL NC;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proxy price based on neighboring hub;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adminstered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</si>
  <si>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standard trading agreement (EFET or equivalent) widely used by all market participants,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otherwise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</si>
  <si>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more than one,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only one or none daily publication;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none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</si>
  <si>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none and liquidity is low and/or bid/offer spreads are wide;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1 or 2;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several or not necessary because of high liquidity and narrow bid/offer spreads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</si>
  <si>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in no brokers;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voice brokers or 1 or 2 screen brokers;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more than 2 screen brokers. Plus additionl </t>
    </r>
    <r>
      <rPr>
        <b/>
        <sz val="10"/>
        <rFont val="Arial"/>
        <family val="2"/>
      </rPr>
      <t>1.5</t>
    </r>
    <r>
      <rPr>
        <sz val="10"/>
        <rFont val="Arial"/>
        <family val="2"/>
      </rPr>
      <t xml:space="preserve"> if screen brokers linked to Trayport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</si>
  <si>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hub price not transparent or trusted;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hub price used as the basis for settling short term trades;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hub price used in at long term contracts (e.g. storage and supply) of at least a year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</si>
  <si>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no transmission Entry Exit and/or VTP;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transmission Entry Exit but with conditional capacity only available at certain points, restrict</t>
    </r>
    <r>
      <rPr>
        <sz val="10"/>
        <rFont val="Arial"/>
        <family val="2"/>
      </rPr>
      <t xml:space="preserve">ing access to VTP </t>
    </r>
    <r>
      <rPr>
        <u/>
        <sz val="10"/>
        <rFont val="Arial"/>
        <family val="2"/>
      </rPr>
      <t>or</t>
    </r>
    <r>
      <rPr>
        <sz val="10"/>
        <rFont val="Arial"/>
        <family val="2"/>
      </rPr>
      <t xml:space="preserve"> Entry Exist co-exsting with point to point within a country;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transmission Entry Exit with full access to VTP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</si>
  <si>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total annual traded spot volume (OTC + exchange) is &lt;50 TWh </t>
    </r>
    <r>
      <rPr>
        <b/>
        <sz val="10"/>
        <rFont val="Arial"/>
        <family val="2"/>
      </rPr>
      <t xml:space="preserve">0.5 </t>
    </r>
    <r>
      <rPr>
        <sz val="10"/>
        <rFont val="Arial"/>
        <family val="2"/>
      </rPr>
      <t xml:space="preserve">if volume &gt;50 TWh but &lt; 150 TWh;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&gt;150 TWh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</si>
  <si>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gas can be traded without having to enter into a transportation contract for physical delivery (nomination of flows) by way of trade notifications transferring gas between balancing groups at the VTP;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gas can be traded at the VTP but a transportation contract is required;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otherwise. NB Balancing accounts (established through contracts or the network code) may still be legitimately required of pure traders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</si>
  <si>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TSO relies exclusively on short term standardised products (Article 7 of BAL NC);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 short term standardised products are used in conjunction with balancing services (Article 8 of BAL NC) such as load flow commitments or TSO storage;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balancing services are used exclusively.NB arrangements intended to apply only in emergency situations, such as long-term load shedding options (in Germany) and operating margins (in UK) do not apply  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</si>
  <si>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discretionary or non-transparent;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regulated or transparent and shown to be cost reflective;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no fees or fees part of regulated TSO costs </t>
    </r>
  </si>
  <si>
    <t>NRA fees or Hub fees (not fees relating to participating on a exchange or trading platform)</t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</si>
  <si>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total annual traded forward volume (OTC + exchange) is &lt;1000 TWh or churn &lt;5;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volume &gt;1000 TWh or churn &gt;5 but volume &lt; 2000 TWh or churn &lt;10;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&gt;2000 TWh or churn &gt;10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</si>
  <si>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in no exchange;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non-cleared exchange;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cleared exchange. Plus additional </t>
    </r>
    <r>
      <rPr>
        <b/>
        <sz val="10"/>
        <rFont val="Arial"/>
        <family val="2"/>
      </rPr>
      <t>1.5</t>
    </r>
    <r>
      <rPr>
        <sz val="10"/>
        <rFont val="Arial"/>
        <family val="2"/>
      </rPr>
      <t xml:space="preserve"> if cleared exchange is linked to Trayport</t>
    </r>
  </si>
  <si>
    <t>ETF (DK)</t>
  </si>
  <si>
    <t>GTF (DK)</t>
  </si>
  <si>
    <t>Max Score 2020</t>
  </si>
  <si>
    <t>Heading 2020</t>
  </si>
  <si>
    <t>Guidelines for assessment 2020</t>
  </si>
  <si>
    <t>Comments 2020</t>
  </si>
  <si>
    <t>Actual Score 2020</t>
  </si>
  <si>
    <t>Estonia</t>
  </si>
  <si>
    <t>Latvia</t>
  </si>
  <si>
    <t>Lithuania</t>
  </si>
  <si>
    <t>Finland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</si>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</sst>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0C0E0"/>
        <bgColor indexed="64"/>
      </patternFill>
    </fill>
    <fill>
      <patternFill patternType="solid">
        <fgColor rgb="FFDFE8F3"/>
        <bgColor indexed="64"/>
      </patternFill>
    </fill>
    <fill>
      <patternFill patternType="solid">
        <fgColor rgb="FFF0F4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C5D9F1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7" fillId="10" borderId="0" applyNumberFormat="0" applyBorder="0" applyAlignment="0" applyProtection="0"/>
  </cellStyleXfs>
  <cellXfs count="54">
    <xf numFmtId="0" fontId="0" fillId="0" borderId="0" xfId="0"/>
    <xf numFmtId="0" fontId="0" fillId="0" borderId="0" xfId="0"/>
    <xf numFmtId="0" fontId="0" fillId="7" borderId="0" xfId="0" applyFill="1"/>
    <xf numFmtId="0" fontId="0" fillId="8" borderId="0" xfId="0" applyFill="1"/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top" wrapText="1" readingOrder="1"/>
    </xf>
    <xf numFmtId="0" fontId="8" fillId="2" borderId="4" xfId="0" applyFont="1" applyFill="1" applyBorder="1" applyAlignment="1">
      <alignment horizontal="center" vertical="top" wrapText="1" readingOrder="1"/>
    </xf>
    <xf numFmtId="0" fontId="8" fillId="2" borderId="4" xfId="1" applyFont="1" applyFill="1" applyBorder="1" applyAlignment="1">
      <alignment horizontal="center" vertical="top" wrapText="1" readingOrder="1"/>
    </xf>
    <xf numFmtId="0" fontId="9" fillId="0" borderId="0" xfId="0" applyFont="1" applyAlignment="1">
      <alignment vertical="top"/>
    </xf>
    <xf numFmtId="0" fontId="6" fillId="3" borderId="2" xfId="0" applyFont="1" applyFill="1" applyBorder="1" applyAlignment="1">
      <alignment horizontal="center" vertical="top" wrapText="1" readingOrder="1"/>
    </xf>
    <xf numFmtId="0" fontId="6" fillId="3" borderId="5" xfId="0" applyFont="1" applyFill="1" applyBorder="1" applyAlignment="1">
      <alignment horizontal="center" vertical="top" wrapText="1" readingOrder="1"/>
    </xf>
    <xf numFmtId="0" fontId="6" fillId="4" borderId="3" xfId="0" applyFont="1" applyFill="1" applyBorder="1" applyAlignment="1">
      <alignment horizontal="center" vertical="top" wrapText="1" readingOrder="1"/>
    </xf>
    <xf numFmtId="0" fontId="6" fillId="3" borderId="3" xfId="0" applyFont="1" applyFill="1" applyBorder="1" applyAlignment="1">
      <alignment horizontal="center" vertical="top" wrapText="1" readingOrder="1"/>
    </xf>
    <xf numFmtId="0" fontId="10" fillId="6" borderId="0" xfId="0" applyFont="1" applyFill="1" applyAlignment="1">
      <alignment horizontal="center" vertical="top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6" borderId="4" xfId="0" applyFont="1" applyFill="1" applyBorder="1" applyAlignment="1">
      <alignment horizontal="center" vertical="center" wrapText="1" readingOrder="1"/>
    </xf>
    <xf numFmtId="0" fontId="11" fillId="5" borderId="1" xfId="0" applyFont="1" applyFill="1" applyBorder="1" applyAlignment="1">
      <alignment horizontal="center" vertical="center" wrapText="1" readingOrder="1"/>
    </xf>
    <xf numFmtId="0" fontId="6" fillId="3" borderId="3" xfId="1" applyFont="1" applyFill="1" applyBorder="1" applyAlignment="1">
      <alignment horizontal="center" vertical="center" wrapText="1" readingOrder="1"/>
    </xf>
    <xf numFmtId="0" fontId="12" fillId="0" borderId="0" xfId="0" applyFont="1"/>
    <xf numFmtId="0" fontId="4" fillId="3" borderId="2" xfId="0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0" fillId="0" borderId="0" xfId="0" applyFill="1" applyBorder="1"/>
    <xf numFmtId="0" fontId="0" fillId="0" borderId="0" xfId="0" applyFill="1"/>
    <xf numFmtId="0" fontId="6" fillId="9" borderId="1" xfId="0" applyFont="1" applyFill="1" applyBorder="1" applyAlignment="1">
      <alignment horizontal="center" vertical="center" wrapText="1" readingOrder="1"/>
    </xf>
    <xf numFmtId="0" fontId="5" fillId="9" borderId="4" xfId="0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horizontal="center" vertical="top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>
      <alignment horizontal="center" vertical="center" wrapText="1" readingOrder="1"/>
    </xf>
    <xf numFmtId="0" fontId="11" fillId="3" borderId="2" xfId="0" applyFont="1" applyFill="1" applyBorder="1" applyAlignment="1">
      <alignment horizontal="center" vertical="center" wrapText="1" readingOrder="1"/>
    </xf>
    <xf numFmtId="0" fontId="15" fillId="6" borderId="4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0" fontId="8" fillId="6" borderId="4" xfId="0" applyFont="1" applyFill="1" applyBorder="1" applyAlignment="1">
      <alignment horizontal="center" vertical="center" wrapText="1" readingOrder="1"/>
    </xf>
    <xf numFmtId="0" fontId="6" fillId="3" borderId="4" xfId="1" applyFont="1" applyFill="1" applyBorder="1" applyAlignment="1">
      <alignment horizontal="center" vertical="center" wrapText="1" readingOrder="1"/>
    </xf>
    <xf numFmtId="0" fontId="6" fillId="4" borderId="4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0" fillId="0" borderId="9" xfId="0" applyBorder="1" applyAlignment="1">
      <alignment horizontal="right"/>
    </xf>
    <xf numFmtId="0" fontId="0" fillId="0" borderId="9" xfId="0" applyBorder="1"/>
    <xf numFmtId="0" fontId="11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11" borderId="1" xfId="0" applyFont="1" applyFill="1" applyBorder="1" applyAlignment="1">
      <alignment horizontal="center" vertical="center" wrapText="1" readingOrder="1"/>
    </xf>
    <xf numFmtId="0" fontId="6" fillId="11" borderId="2" xfId="0" applyFont="1" applyFill="1" applyBorder="1" applyAlignment="1">
      <alignment horizontal="center" vertical="center" wrapText="1" readingOrder="1"/>
    </xf>
    <xf numFmtId="0" fontId="11" fillId="11" borderId="2" xfId="0" applyFont="1" applyFill="1" applyBorder="1" applyAlignment="1">
      <alignment horizontal="center" vertical="center" wrapText="1" readingOrder="1"/>
    </xf>
    <xf numFmtId="0" fontId="0" fillId="0" borderId="8" xfId="0" applyBorder="1"/>
    <xf numFmtId="0" fontId="0" fillId="0" borderId="10" xfId="0" applyBorder="1" applyAlignment="1">
      <alignment horizontal="right"/>
    </xf>
    <xf numFmtId="0" fontId="6" fillId="3" borderId="7" xfId="0" applyFont="1" applyFill="1" applyBorder="1" applyAlignment="1">
      <alignment horizontal="center" vertical="top" wrapText="1" readingOrder="1"/>
    </xf>
    <xf numFmtId="0" fontId="6" fillId="3" borderId="5" xfId="0" applyFont="1" applyFill="1" applyBorder="1" applyAlignment="1">
      <alignment horizontal="center" vertical="top" wrapText="1" readingOrder="1"/>
    </xf>
    <xf numFmtId="0" fontId="6" fillId="4" borderId="6" xfId="0" applyFont="1" applyFill="1" applyBorder="1" applyAlignment="1">
      <alignment horizontal="center" vertical="top" wrapText="1" readingOrder="1"/>
    </xf>
    <xf numFmtId="0" fontId="6" fillId="4" borderId="5" xfId="0" applyFont="1" applyFill="1" applyBorder="1" applyAlignment="1">
      <alignment horizontal="center" vertical="top" wrapText="1" readingOrder="1"/>
    </xf>
  </cellXfs>
  <cellStyles count="4">
    <cellStyle name="Good 2" xfId="3" xr:uid="{00000000-0005-0000-0000-000000000000}"/>
    <cellStyle name="Normal" xfId="0" builtinId="0"/>
    <cellStyle name="Normal 2" xfId="1" xr:uid="{00000000-0005-0000-0000-000002000000}"/>
    <cellStyle name="Normál 2" xfId="2" xr:uid="{00000000-0005-0000-0000-000003000000}"/>
  </cellStyles>
  <dxfs count="0"/>
  <tableStyles count="0" defaultTableStyle="TableStyleMedium2" defaultPivotStyle="PivotStyleLight16"/>
  <colors>
    <mruColors>
      <color rgb="FFC5D9F1"/>
      <color rgb="FFDFE8F3"/>
      <color rgb="FF00E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EFET 2019 Gas Hub Benchmarking Study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'Previous Yr Scores'!$D$1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'Previous Yr Scores'!$A$2:$A$25</c:f>
              <c:strCache>
                <c:ptCount val="24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  <c:pt idx="17">
                  <c:v>NBP</c:v>
                </c:pt>
                <c:pt idx="18">
                  <c:v>TTF</c:v>
                </c:pt>
                <c:pt idx="19">
                  <c:v>NCG</c:v>
                </c:pt>
                <c:pt idx="20">
                  <c:v>GASPOOL</c:v>
                </c:pt>
                <c:pt idx="21">
                  <c:v>ZTP</c:v>
                </c:pt>
                <c:pt idx="22">
                  <c:v>PSV</c:v>
                </c:pt>
                <c:pt idx="23">
                  <c:v>France</c:v>
                </c:pt>
              </c:strCache>
            </c:strRef>
          </c:cat>
          <c:val>
            <c:numRef>
              <c:f>'Previous Yr Scores'!$D$2:$D$25</c:f>
              <c:numCache>
                <c:formatCode>General</c:formatCode>
                <c:ptCount val="24"/>
                <c:pt idx="0">
                  <c:v>9.5</c:v>
                </c:pt>
                <c:pt idx="1">
                  <c:v>9</c:v>
                </c:pt>
                <c:pt idx="2">
                  <c:v>8</c:v>
                </c:pt>
                <c:pt idx="3">
                  <c:v>5.5</c:v>
                </c:pt>
                <c:pt idx="4">
                  <c:v>4</c:v>
                </c:pt>
                <c:pt idx="5">
                  <c:v>9.5</c:v>
                </c:pt>
                <c:pt idx="13">
                  <c:v>1.5</c:v>
                </c:pt>
                <c:pt idx="15">
                  <c:v>2</c:v>
                </c:pt>
                <c:pt idx="17">
                  <c:v>20</c:v>
                </c:pt>
                <c:pt idx="18">
                  <c:v>19.5</c:v>
                </c:pt>
                <c:pt idx="19">
                  <c:v>19</c:v>
                </c:pt>
                <c:pt idx="20">
                  <c:v>19</c:v>
                </c:pt>
                <c:pt idx="21">
                  <c:v>18</c:v>
                </c:pt>
                <c:pt idx="22">
                  <c:v>15</c:v>
                </c:pt>
                <c:pt idx="23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70-4FAC-9EEF-D56056BECF38}"/>
            </c:ext>
          </c:extLst>
        </c:ser>
        <c:ser>
          <c:idx val="3"/>
          <c:order val="1"/>
          <c:tx>
            <c:strRef>
              <c:f>'Previous Yr Scores'!$E$1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'Previous Yr Scores'!$A$2:$A$25</c:f>
              <c:strCache>
                <c:ptCount val="24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  <c:pt idx="17">
                  <c:v>NBP</c:v>
                </c:pt>
                <c:pt idx="18">
                  <c:v>TTF</c:v>
                </c:pt>
                <c:pt idx="19">
                  <c:v>NCG</c:v>
                </c:pt>
                <c:pt idx="20">
                  <c:v>GASPOOL</c:v>
                </c:pt>
                <c:pt idx="21">
                  <c:v>ZTP</c:v>
                </c:pt>
                <c:pt idx="22">
                  <c:v>PSV</c:v>
                </c:pt>
                <c:pt idx="23">
                  <c:v>France</c:v>
                </c:pt>
              </c:strCache>
            </c:strRef>
          </c:cat>
          <c:val>
            <c:numRef>
              <c:f>'Previous Yr Scores'!$E$2:$E$25</c:f>
              <c:numCache>
                <c:formatCode>General</c:formatCode>
                <c:ptCount val="24"/>
                <c:pt idx="0">
                  <c:v>13</c:v>
                </c:pt>
                <c:pt idx="1">
                  <c:v>12.5</c:v>
                </c:pt>
                <c:pt idx="2">
                  <c:v>8.5</c:v>
                </c:pt>
                <c:pt idx="3">
                  <c:v>6.5</c:v>
                </c:pt>
                <c:pt idx="4">
                  <c:v>5.5</c:v>
                </c:pt>
                <c:pt idx="5">
                  <c:v>10</c:v>
                </c:pt>
                <c:pt idx="7">
                  <c:v>3.5</c:v>
                </c:pt>
                <c:pt idx="13">
                  <c:v>1</c:v>
                </c:pt>
                <c:pt idx="15">
                  <c:v>3</c:v>
                </c:pt>
                <c:pt idx="17">
                  <c:v>20</c:v>
                </c:pt>
                <c:pt idx="18">
                  <c:v>19</c:v>
                </c:pt>
                <c:pt idx="19">
                  <c:v>17.5</c:v>
                </c:pt>
                <c:pt idx="20">
                  <c:v>17</c:v>
                </c:pt>
                <c:pt idx="21">
                  <c:v>19</c:v>
                </c:pt>
                <c:pt idx="22">
                  <c:v>16</c:v>
                </c:pt>
                <c:pt idx="23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70-4FAC-9EEF-D56056BECF38}"/>
            </c:ext>
          </c:extLst>
        </c:ser>
        <c:ser>
          <c:idx val="4"/>
          <c:order val="2"/>
          <c:tx>
            <c:strRef>
              <c:f>'Previous Yr Scores'!$F$1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'Previous Yr Scores'!$A$2:$A$25</c:f>
              <c:strCache>
                <c:ptCount val="24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  <c:pt idx="17">
                  <c:v>NBP</c:v>
                </c:pt>
                <c:pt idx="18">
                  <c:v>TTF</c:v>
                </c:pt>
                <c:pt idx="19">
                  <c:v>NCG</c:v>
                </c:pt>
                <c:pt idx="20">
                  <c:v>GASPOOL</c:v>
                </c:pt>
                <c:pt idx="21">
                  <c:v>ZTP</c:v>
                </c:pt>
                <c:pt idx="22">
                  <c:v>PSV</c:v>
                </c:pt>
                <c:pt idx="23">
                  <c:v>France</c:v>
                </c:pt>
              </c:strCache>
            </c:strRef>
          </c:cat>
          <c:val>
            <c:numRef>
              <c:f>'Previous Yr Scores'!$F$2:$F$25</c:f>
              <c:numCache>
                <c:formatCode>General</c:formatCode>
                <c:ptCount val="24"/>
                <c:pt idx="0">
                  <c:v>14</c:v>
                </c:pt>
                <c:pt idx="1">
                  <c:v>11.5</c:v>
                </c:pt>
                <c:pt idx="2">
                  <c:v>9.5</c:v>
                </c:pt>
                <c:pt idx="3">
                  <c:v>8.5</c:v>
                </c:pt>
                <c:pt idx="4">
                  <c:v>6</c:v>
                </c:pt>
                <c:pt idx="5">
                  <c:v>9.5</c:v>
                </c:pt>
                <c:pt idx="7">
                  <c:v>3.5</c:v>
                </c:pt>
                <c:pt idx="13">
                  <c:v>4.5</c:v>
                </c:pt>
                <c:pt idx="15">
                  <c:v>3</c:v>
                </c:pt>
                <c:pt idx="16">
                  <c:v>4.5</c:v>
                </c:pt>
                <c:pt idx="17">
                  <c:v>20</c:v>
                </c:pt>
                <c:pt idx="18">
                  <c:v>19</c:v>
                </c:pt>
                <c:pt idx="19">
                  <c:v>17.5</c:v>
                </c:pt>
                <c:pt idx="20">
                  <c:v>17</c:v>
                </c:pt>
                <c:pt idx="21">
                  <c:v>17</c:v>
                </c:pt>
                <c:pt idx="22">
                  <c:v>16.5</c:v>
                </c:pt>
                <c:pt idx="2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70-4FAC-9EEF-D56056BECF38}"/>
            </c:ext>
          </c:extLst>
        </c:ser>
        <c:ser>
          <c:idx val="5"/>
          <c:order val="3"/>
          <c:tx>
            <c:strRef>
              <c:f>'Previous Yr Scores'!$G$1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'Previous Yr Scores'!$A$2:$A$25</c:f>
              <c:strCache>
                <c:ptCount val="24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  <c:pt idx="17">
                  <c:v>NBP</c:v>
                </c:pt>
                <c:pt idx="18">
                  <c:v>TTF</c:v>
                </c:pt>
                <c:pt idx="19">
                  <c:v>NCG</c:v>
                </c:pt>
                <c:pt idx="20">
                  <c:v>GASPOOL</c:v>
                </c:pt>
                <c:pt idx="21">
                  <c:v>ZTP</c:v>
                </c:pt>
                <c:pt idx="22">
                  <c:v>PSV</c:v>
                </c:pt>
                <c:pt idx="23">
                  <c:v>France</c:v>
                </c:pt>
              </c:strCache>
            </c:strRef>
          </c:cat>
          <c:val>
            <c:numRef>
              <c:f>'Previous Yr Scores'!$G$2:$G$25</c:f>
              <c:numCache>
                <c:formatCode>General</c:formatCode>
                <c:ptCount val="24"/>
                <c:pt idx="0">
                  <c:v>14.5</c:v>
                </c:pt>
                <c:pt idx="1">
                  <c:v>12.5</c:v>
                </c:pt>
                <c:pt idx="2">
                  <c:v>10</c:v>
                </c:pt>
                <c:pt idx="3">
                  <c:v>10</c:v>
                </c:pt>
                <c:pt idx="4">
                  <c:v>9.5</c:v>
                </c:pt>
                <c:pt idx="5">
                  <c:v>9.5</c:v>
                </c:pt>
                <c:pt idx="7">
                  <c:v>7</c:v>
                </c:pt>
                <c:pt idx="11">
                  <c:v>7.5</c:v>
                </c:pt>
                <c:pt idx="13">
                  <c:v>5</c:v>
                </c:pt>
                <c:pt idx="14">
                  <c:v>6</c:v>
                </c:pt>
                <c:pt idx="15">
                  <c:v>4.5</c:v>
                </c:pt>
                <c:pt idx="16">
                  <c:v>5.5</c:v>
                </c:pt>
                <c:pt idx="17">
                  <c:v>20</c:v>
                </c:pt>
                <c:pt idx="18">
                  <c:v>19</c:v>
                </c:pt>
                <c:pt idx="19">
                  <c:v>17.5</c:v>
                </c:pt>
                <c:pt idx="20">
                  <c:v>17.5</c:v>
                </c:pt>
                <c:pt idx="21">
                  <c:v>17.5</c:v>
                </c:pt>
                <c:pt idx="22">
                  <c:v>17.5</c:v>
                </c:pt>
                <c:pt idx="2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70-4FAC-9EEF-D56056BEC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714552"/>
        <c:axId val="396708648"/>
      </c:barChart>
      <c:catAx>
        <c:axId val="39671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708648"/>
        <c:crosses val="autoZero"/>
        <c:auto val="1"/>
        <c:lblAlgn val="ctr"/>
        <c:lblOffset val="100"/>
        <c:noMultiLvlLbl val="0"/>
      </c:catAx>
      <c:valAx>
        <c:axId val="39670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71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EFET 2020 Gas Hub Benchmarking Study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'Previous Yr Scores'!$B$1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Scores'!$B$2:$B$18</c:f>
              <c:numCache>
                <c:formatCode>General</c:formatCode>
                <c:ptCount val="17"/>
                <c:pt idx="0">
                  <c:v>8</c:v>
                </c:pt>
                <c:pt idx="1">
                  <c:v>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4.5</c:v>
                </c:pt>
                <c:pt idx="13">
                  <c:v>1.5</c:v>
                </c:pt>
                <c:pt idx="1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D-49CC-AA02-7278F306DBF7}"/>
            </c:ext>
          </c:extLst>
        </c:ser>
        <c:ser>
          <c:idx val="1"/>
          <c:order val="1"/>
          <c:tx>
            <c:strRef>
              <c:f>'Previous Yr Scores'!$C$1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Scores'!$C$2:$C$18</c:f>
              <c:numCache>
                <c:formatCode>General</c:formatCode>
                <c:ptCount val="17"/>
                <c:pt idx="0">
                  <c:v>8.5</c:v>
                </c:pt>
                <c:pt idx="1">
                  <c:v>6.5</c:v>
                </c:pt>
                <c:pt idx="2">
                  <c:v>7</c:v>
                </c:pt>
                <c:pt idx="3">
                  <c:v>5.5</c:v>
                </c:pt>
                <c:pt idx="4">
                  <c:v>5</c:v>
                </c:pt>
                <c:pt idx="5">
                  <c:v>5.5</c:v>
                </c:pt>
                <c:pt idx="13">
                  <c:v>1</c:v>
                </c:pt>
                <c:pt idx="15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D-49CC-AA02-7278F306DBF7}"/>
            </c:ext>
          </c:extLst>
        </c:ser>
        <c:ser>
          <c:idx val="2"/>
          <c:order val="2"/>
          <c:tx>
            <c:strRef>
              <c:f>'Previous Yr Scores'!$D$1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Scores'!$D$2:$D$18</c:f>
              <c:numCache>
                <c:formatCode>General</c:formatCode>
                <c:ptCount val="17"/>
                <c:pt idx="0">
                  <c:v>9.5</c:v>
                </c:pt>
                <c:pt idx="1">
                  <c:v>9</c:v>
                </c:pt>
                <c:pt idx="2">
                  <c:v>8</c:v>
                </c:pt>
                <c:pt idx="3">
                  <c:v>5.5</c:v>
                </c:pt>
                <c:pt idx="4">
                  <c:v>4</c:v>
                </c:pt>
                <c:pt idx="5">
                  <c:v>9.5</c:v>
                </c:pt>
                <c:pt idx="13">
                  <c:v>1.5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7D-49CC-AA02-7278F306DBF7}"/>
            </c:ext>
          </c:extLst>
        </c:ser>
        <c:ser>
          <c:idx val="3"/>
          <c:order val="3"/>
          <c:tx>
            <c:strRef>
              <c:f>'Previous Yr Scores'!$E$1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Scores'!$E$2:$E$18</c:f>
              <c:numCache>
                <c:formatCode>General</c:formatCode>
                <c:ptCount val="17"/>
                <c:pt idx="0">
                  <c:v>13</c:v>
                </c:pt>
                <c:pt idx="1">
                  <c:v>12.5</c:v>
                </c:pt>
                <c:pt idx="2">
                  <c:v>8.5</c:v>
                </c:pt>
                <c:pt idx="3">
                  <c:v>6.5</c:v>
                </c:pt>
                <c:pt idx="4">
                  <c:v>5.5</c:v>
                </c:pt>
                <c:pt idx="5">
                  <c:v>10</c:v>
                </c:pt>
                <c:pt idx="7">
                  <c:v>3.5</c:v>
                </c:pt>
                <c:pt idx="13">
                  <c:v>1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7D-49CC-AA02-7278F306DBF7}"/>
            </c:ext>
          </c:extLst>
        </c:ser>
        <c:ser>
          <c:idx val="4"/>
          <c:order val="4"/>
          <c:tx>
            <c:strRef>
              <c:f>'Previous Yr Scores'!$F$1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Scores'!$F$2:$F$18</c:f>
              <c:numCache>
                <c:formatCode>General</c:formatCode>
                <c:ptCount val="17"/>
                <c:pt idx="0">
                  <c:v>14</c:v>
                </c:pt>
                <c:pt idx="1">
                  <c:v>11.5</c:v>
                </c:pt>
                <c:pt idx="2">
                  <c:v>9.5</c:v>
                </c:pt>
                <c:pt idx="3">
                  <c:v>8.5</c:v>
                </c:pt>
                <c:pt idx="4">
                  <c:v>6</c:v>
                </c:pt>
                <c:pt idx="5">
                  <c:v>9.5</c:v>
                </c:pt>
                <c:pt idx="7">
                  <c:v>3.5</c:v>
                </c:pt>
                <c:pt idx="13">
                  <c:v>4.5</c:v>
                </c:pt>
                <c:pt idx="15">
                  <c:v>3</c:v>
                </c:pt>
                <c:pt idx="1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7D-49CC-AA02-7278F306DBF7}"/>
            </c:ext>
          </c:extLst>
        </c:ser>
        <c:ser>
          <c:idx val="5"/>
          <c:order val="5"/>
          <c:tx>
            <c:strRef>
              <c:f>'Previous Yr Scores'!$G$1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Scores'!$G$2:$G$18</c:f>
              <c:numCache>
                <c:formatCode>General</c:formatCode>
                <c:ptCount val="17"/>
                <c:pt idx="0">
                  <c:v>14.5</c:v>
                </c:pt>
                <c:pt idx="1">
                  <c:v>12.5</c:v>
                </c:pt>
                <c:pt idx="2">
                  <c:v>10</c:v>
                </c:pt>
                <c:pt idx="3">
                  <c:v>10</c:v>
                </c:pt>
                <c:pt idx="4">
                  <c:v>9.5</c:v>
                </c:pt>
                <c:pt idx="5">
                  <c:v>9.5</c:v>
                </c:pt>
                <c:pt idx="7">
                  <c:v>7</c:v>
                </c:pt>
                <c:pt idx="11">
                  <c:v>7.5</c:v>
                </c:pt>
                <c:pt idx="13">
                  <c:v>5</c:v>
                </c:pt>
                <c:pt idx="14">
                  <c:v>6</c:v>
                </c:pt>
                <c:pt idx="15">
                  <c:v>4.5</c:v>
                </c:pt>
                <c:pt idx="1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7D-49CC-AA02-7278F306DBF7}"/>
            </c:ext>
          </c:extLst>
        </c:ser>
        <c:ser>
          <c:idx val="6"/>
          <c:order val="6"/>
          <c:tx>
            <c:strRef>
              <c:f>'Previous Yr Scores'!$H$1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Scores'!$H$2:$H$18</c:f>
              <c:numCache>
                <c:formatCode>General</c:formatCode>
                <c:ptCount val="17"/>
                <c:pt idx="0">
                  <c:v>16</c:v>
                </c:pt>
                <c:pt idx="1">
                  <c:v>13.5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</c:v>
                </c:pt>
                <c:pt idx="6">
                  <c:v>9.5</c:v>
                </c:pt>
                <c:pt idx="7">
                  <c:v>9</c:v>
                </c:pt>
                <c:pt idx="8">
                  <c:v>9</c:v>
                </c:pt>
                <c:pt idx="9">
                  <c:v>8.5</c:v>
                </c:pt>
                <c:pt idx="10">
                  <c:v>8.5</c:v>
                </c:pt>
                <c:pt idx="11">
                  <c:v>8</c:v>
                </c:pt>
                <c:pt idx="12">
                  <c:v>8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7D-49CC-AA02-7278F306D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540048"/>
        <c:axId val="57695648"/>
      </c:barChart>
      <c:catAx>
        <c:axId val="25354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95648"/>
        <c:crosses val="autoZero"/>
        <c:auto val="1"/>
        <c:lblAlgn val="ctr"/>
        <c:lblOffset val="100"/>
        <c:noMultiLvlLbl val="0"/>
      </c:catAx>
      <c:valAx>
        <c:axId val="5769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54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400" baseline="0"/>
              <a:t>EFET 2018 Gas Hubs Study - Lower liquidity hubs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'Previous Yr Scores'!$B$1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'Previous Yr Scores'!$A$12:$A$22</c:f>
              <c:strCache>
                <c:ptCount val="11"/>
                <c:pt idx="0">
                  <c:v>Lithuania</c:v>
                </c:pt>
                <c:pt idx="1">
                  <c:v>Croatia</c:v>
                </c:pt>
                <c:pt idx="2">
                  <c:v>Latvia</c:v>
                </c:pt>
                <c:pt idx="3">
                  <c:v>Bulgaria</c:v>
                </c:pt>
                <c:pt idx="4">
                  <c:v>Slovenia</c:v>
                </c:pt>
                <c:pt idx="5">
                  <c:v>Romania</c:v>
                </c:pt>
                <c:pt idx="6">
                  <c:v>Portugal</c:v>
                </c:pt>
                <c:pt idx="7">
                  <c:v>NBP</c:v>
                </c:pt>
                <c:pt idx="8">
                  <c:v>TTF</c:v>
                </c:pt>
                <c:pt idx="9">
                  <c:v>NCG</c:v>
                </c:pt>
                <c:pt idx="10">
                  <c:v>GASPOOL</c:v>
                </c:pt>
              </c:strCache>
            </c:strRef>
          </c:cat>
          <c:val>
            <c:numRef>
              <c:f>'Previous Yr Scores'!$B$12:$B$22</c:f>
              <c:numCache>
                <c:formatCode>General</c:formatCode>
                <c:ptCount val="11"/>
                <c:pt idx="3">
                  <c:v>1.5</c:v>
                </c:pt>
                <c:pt idx="5">
                  <c:v>2.5</c:v>
                </c:pt>
                <c:pt idx="7">
                  <c:v>20</c:v>
                </c:pt>
                <c:pt idx="8">
                  <c:v>19</c:v>
                </c:pt>
                <c:pt idx="9">
                  <c:v>15.5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7-4CEC-A6AD-7EA58B150CA8}"/>
            </c:ext>
          </c:extLst>
        </c:ser>
        <c:ser>
          <c:idx val="1"/>
          <c:order val="1"/>
          <c:tx>
            <c:strRef>
              <c:f>'Previous Yr Scores'!$C$1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'Previous Yr Scores'!$A$12:$A$22</c:f>
              <c:strCache>
                <c:ptCount val="11"/>
                <c:pt idx="0">
                  <c:v>Lithuania</c:v>
                </c:pt>
                <c:pt idx="1">
                  <c:v>Croatia</c:v>
                </c:pt>
                <c:pt idx="2">
                  <c:v>Latvia</c:v>
                </c:pt>
                <c:pt idx="3">
                  <c:v>Bulgaria</c:v>
                </c:pt>
                <c:pt idx="4">
                  <c:v>Slovenia</c:v>
                </c:pt>
                <c:pt idx="5">
                  <c:v>Romania</c:v>
                </c:pt>
                <c:pt idx="6">
                  <c:v>Portugal</c:v>
                </c:pt>
                <c:pt idx="7">
                  <c:v>NBP</c:v>
                </c:pt>
                <c:pt idx="8">
                  <c:v>TTF</c:v>
                </c:pt>
                <c:pt idx="9">
                  <c:v>NCG</c:v>
                </c:pt>
                <c:pt idx="10">
                  <c:v>GASPOOL</c:v>
                </c:pt>
              </c:strCache>
            </c:strRef>
          </c:cat>
          <c:val>
            <c:numRef>
              <c:f>'Previous Yr Scores'!$C$12:$C$22</c:f>
              <c:numCache>
                <c:formatCode>General</c:formatCode>
                <c:ptCount val="11"/>
                <c:pt idx="3">
                  <c:v>1</c:v>
                </c:pt>
                <c:pt idx="5">
                  <c:v>1.5</c:v>
                </c:pt>
                <c:pt idx="7">
                  <c:v>20</c:v>
                </c:pt>
                <c:pt idx="8">
                  <c:v>19.5</c:v>
                </c:pt>
                <c:pt idx="9">
                  <c:v>19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7-4CEC-A6AD-7EA58B150CA8}"/>
            </c:ext>
          </c:extLst>
        </c:ser>
        <c:ser>
          <c:idx val="2"/>
          <c:order val="2"/>
          <c:tx>
            <c:strRef>
              <c:f>'Previous Yr Scores'!$D$1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'Previous Yr Scores'!$A$12:$A$22</c:f>
              <c:strCache>
                <c:ptCount val="11"/>
                <c:pt idx="0">
                  <c:v>Lithuania</c:v>
                </c:pt>
                <c:pt idx="1">
                  <c:v>Croatia</c:v>
                </c:pt>
                <c:pt idx="2">
                  <c:v>Latvia</c:v>
                </c:pt>
                <c:pt idx="3">
                  <c:v>Bulgaria</c:v>
                </c:pt>
                <c:pt idx="4">
                  <c:v>Slovenia</c:v>
                </c:pt>
                <c:pt idx="5">
                  <c:v>Romania</c:v>
                </c:pt>
                <c:pt idx="6">
                  <c:v>Portugal</c:v>
                </c:pt>
                <c:pt idx="7">
                  <c:v>NBP</c:v>
                </c:pt>
                <c:pt idx="8">
                  <c:v>TTF</c:v>
                </c:pt>
                <c:pt idx="9">
                  <c:v>NCG</c:v>
                </c:pt>
                <c:pt idx="10">
                  <c:v>GASPOOL</c:v>
                </c:pt>
              </c:strCache>
            </c:strRef>
          </c:cat>
          <c:val>
            <c:numRef>
              <c:f>'Previous Yr Scores'!$D$12:$D$22</c:f>
              <c:numCache>
                <c:formatCode>General</c:formatCode>
                <c:ptCount val="11"/>
                <c:pt idx="3">
                  <c:v>1.5</c:v>
                </c:pt>
                <c:pt idx="5">
                  <c:v>2</c:v>
                </c:pt>
                <c:pt idx="7">
                  <c:v>20</c:v>
                </c:pt>
                <c:pt idx="8">
                  <c:v>19.5</c:v>
                </c:pt>
                <c:pt idx="9">
                  <c:v>19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67-4CEC-A6AD-7EA58B150CA8}"/>
            </c:ext>
          </c:extLst>
        </c:ser>
        <c:ser>
          <c:idx val="3"/>
          <c:order val="3"/>
          <c:tx>
            <c:strRef>
              <c:f>'Previous Yr Scores'!$E$1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'Previous Yr Scores'!$A$12:$A$22</c:f>
              <c:strCache>
                <c:ptCount val="11"/>
                <c:pt idx="0">
                  <c:v>Lithuania</c:v>
                </c:pt>
                <c:pt idx="1">
                  <c:v>Croatia</c:v>
                </c:pt>
                <c:pt idx="2">
                  <c:v>Latvia</c:v>
                </c:pt>
                <c:pt idx="3">
                  <c:v>Bulgaria</c:v>
                </c:pt>
                <c:pt idx="4">
                  <c:v>Slovenia</c:v>
                </c:pt>
                <c:pt idx="5">
                  <c:v>Romania</c:v>
                </c:pt>
                <c:pt idx="6">
                  <c:v>Portugal</c:v>
                </c:pt>
                <c:pt idx="7">
                  <c:v>NBP</c:v>
                </c:pt>
                <c:pt idx="8">
                  <c:v>TTF</c:v>
                </c:pt>
                <c:pt idx="9">
                  <c:v>NCG</c:v>
                </c:pt>
                <c:pt idx="10">
                  <c:v>GASPOOL</c:v>
                </c:pt>
              </c:strCache>
            </c:strRef>
          </c:cat>
          <c:val>
            <c:numRef>
              <c:f>'Previous Yr Scores'!$E$12:$E$22</c:f>
              <c:numCache>
                <c:formatCode>General</c:formatCode>
                <c:ptCount val="11"/>
                <c:pt idx="3">
                  <c:v>1</c:v>
                </c:pt>
                <c:pt idx="5">
                  <c:v>3</c:v>
                </c:pt>
                <c:pt idx="7">
                  <c:v>20</c:v>
                </c:pt>
                <c:pt idx="8">
                  <c:v>19</c:v>
                </c:pt>
                <c:pt idx="9">
                  <c:v>17.5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67-4CEC-A6AD-7EA58B150CA8}"/>
            </c:ext>
          </c:extLst>
        </c:ser>
        <c:ser>
          <c:idx val="4"/>
          <c:order val="4"/>
          <c:tx>
            <c:strRef>
              <c:f>'Previous Yr Scores'!$F$1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'Previous Yr Scores'!$A$12:$A$22</c:f>
              <c:strCache>
                <c:ptCount val="11"/>
                <c:pt idx="0">
                  <c:v>Lithuania</c:v>
                </c:pt>
                <c:pt idx="1">
                  <c:v>Croatia</c:v>
                </c:pt>
                <c:pt idx="2">
                  <c:v>Latvia</c:v>
                </c:pt>
                <c:pt idx="3">
                  <c:v>Bulgaria</c:v>
                </c:pt>
                <c:pt idx="4">
                  <c:v>Slovenia</c:v>
                </c:pt>
                <c:pt idx="5">
                  <c:v>Romania</c:v>
                </c:pt>
                <c:pt idx="6">
                  <c:v>Portugal</c:v>
                </c:pt>
                <c:pt idx="7">
                  <c:v>NBP</c:v>
                </c:pt>
                <c:pt idx="8">
                  <c:v>TTF</c:v>
                </c:pt>
                <c:pt idx="9">
                  <c:v>NCG</c:v>
                </c:pt>
                <c:pt idx="10">
                  <c:v>GASPOOL</c:v>
                </c:pt>
              </c:strCache>
            </c:strRef>
          </c:cat>
          <c:val>
            <c:numRef>
              <c:f>'Previous Yr Scores'!$F$12:$F$22</c:f>
              <c:numCache>
                <c:formatCode>General</c:formatCode>
                <c:ptCount val="11"/>
                <c:pt idx="3">
                  <c:v>4.5</c:v>
                </c:pt>
                <c:pt idx="5">
                  <c:v>3</c:v>
                </c:pt>
                <c:pt idx="6">
                  <c:v>4.5</c:v>
                </c:pt>
                <c:pt idx="7">
                  <c:v>20</c:v>
                </c:pt>
                <c:pt idx="8">
                  <c:v>19</c:v>
                </c:pt>
                <c:pt idx="9">
                  <c:v>17.5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67-4CEC-A6AD-7EA58B150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10656"/>
        <c:axId val="56712192"/>
      </c:barChart>
      <c:catAx>
        <c:axId val="5671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12192"/>
        <c:crosses val="autoZero"/>
        <c:auto val="1"/>
        <c:lblAlgn val="ctr"/>
        <c:lblOffset val="100"/>
        <c:noMultiLvlLbl val="0"/>
      </c:catAx>
      <c:valAx>
        <c:axId val="5671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1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baseline="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EFET 2019 Gas Hub Benchmarking Study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'Previous Yr Scores'!$D$1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Scores'!$D$2:$D$18</c:f>
              <c:numCache>
                <c:formatCode>General</c:formatCode>
                <c:ptCount val="17"/>
                <c:pt idx="0">
                  <c:v>9.5</c:v>
                </c:pt>
                <c:pt idx="1">
                  <c:v>9</c:v>
                </c:pt>
                <c:pt idx="2">
                  <c:v>8</c:v>
                </c:pt>
                <c:pt idx="3">
                  <c:v>5.5</c:v>
                </c:pt>
                <c:pt idx="4">
                  <c:v>4</c:v>
                </c:pt>
                <c:pt idx="5">
                  <c:v>9.5</c:v>
                </c:pt>
                <c:pt idx="13">
                  <c:v>1.5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BC-B803-EFB2599E914D}"/>
            </c:ext>
          </c:extLst>
        </c:ser>
        <c:ser>
          <c:idx val="3"/>
          <c:order val="1"/>
          <c:tx>
            <c:strRef>
              <c:f>'Previous Yr Scores'!$E$1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Scores'!$E$2:$E$18</c:f>
              <c:numCache>
                <c:formatCode>General</c:formatCode>
                <c:ptCount val="17"/>
                <c:pt idx="0">
                  <c:v>13</c:v>
                </c:pt>
                <c:pt idx="1">
                  <c:v>12.5</c:v>
                </c:pt>
                <c:pt idx="2">
                  <c:v>8.5</c:v>
                </c:pt>
                <c:pt idx="3">
                  <c:v>6.5</c:v>
                </c:pt>
                <c:pt idx="4">
                  <c:v>5.5</c:v>
                </c:pt>
                <c:pt idx="5">
                  <c:v>10</c:v>
                </c:pt>
                <c:pt idx="7">
                  <c:v>3.5</c:v>
                </c:pt>
                <c:pt idx="13">
                  <c:v>1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BC-B803-EFB2599E914D}"/>
            </c:ext>
          </c:extLst>
        </c:ser>
        <c:ser>
          <c:idx val="4"/>
          <c:order val="2"/>
          <c:tx>
            <c:strRef>
              <c:f>'Previous Yr Scores'!$F$1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Scores'!$F$2:$F$18</c:f>
              <c:numCache>
                <c:formatCode>General</c:formatCode>
                <c:ptCount val="17"/>
                <c:pt idx="0">
                  <c:v>14</c:v>
                </c:pt>
                <c:pt idx="1">
                  <c:v>11.5</c:v>
                </c:pt>
                <c:pt idx="2">
                  <c:v>9.5</c:v>
                </c:pt>
                <c:pt idx="3">
                  <c:v>8.5</c:v>
                </c:pt>
                <c:pt idx="4">
                  <c:v>6</c:v>
                </c:pt>
                <c:pt idx="5">
                  <c:v>9.5</c:v>
                </c:pt>
                <c:pt idx="7">
                  <c:v>3.5</c:v>
                </c:pt>
                <c:pt idx="13">
                  <c:v>4.5</c:v>
                </c:pt>
                <c:pt idx="15">
                  <c:v>3</c:v>
                </c:pt>
                <c:pt idx="1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BC-B803-EFB2599E914D}"/>
            </c:ext>
          </c:extLst>
        </c:ser>
        <c:ser>
          <c:idx val="5"/>
          <c:order val="3"/>
          <c:tx>
            <c:strRef>
              <c:f>'Previous Yr Scores'!$G$1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Scores'!$G$2:$G$18</c:f>
              <c:numCache>
                <c:formatCode>General</c:formatCode>
                <c:ptCount val="17"/>
                <c:pt idx="0">
                  <c:v>14.5</c:v>
                </c:pt>
                <c:pt idx="1">
                  <c:v>12.5</c:v>
                </c:pt>
                <c:pt idx="2">
                  <c:v>10</c:v>
                </c:pt>
                <c:pt idx="3">
                  <c:v>10</c:v>
                </c:pt>
                <c:pt idx="4">
                  <c:v>9.5</c:v>
                </c:pt>
                <c:pt idx="5">
                  <c:v>9.5</c:v>
                </c:pt>
                <c:pt idx="7">
                  <c:v>7</c:v>
                </c:pt>
                <c:pt idx="11">
                  <c:v>7.5</c:v>
                </c:pt>
                <c:pt idx="13">
                  <c:v>5</c:v>
                </c:pt>
                <c:pt idx="14">
                  <c:v>6</c:v>
                </c:pt>
                <c:pt idx="15">
                  <c:v>4.5</c:v>
                </c:pt>
                <c:pt idx="1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5B-4ABC-B803-EFB2599E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714552"/>
        <c:axId val="396708648"/>
      </c:barChart>
      <c:catAx>
        <c:axId val="39671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708648"/>
        <c:crosses val="autoZero"/>
        <c:auto val="1"/>
        <c:lblAlgn val="ctr"/>
        <c:lblOffset val="100"/>
        <c:noMultiLvlLbl val="0"/>
      </c:catAx>
      <c:valAx>
        <c:axId val="39670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71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EFET 2020 Gas Hub Benchmarking Study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'Previous Yr Scores'!$B$1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Scores'!$B$2:$B$18</c:f>
              <c:numCache>
                <c:formatCode>General</c:formatCode>
                <c:ptCount val="17"/>
                <c:pt idx="0">
                  <c:v>8</c:v>
                </c:pt>
                <c:pt idx="1">
                  <c:v>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4.5</c:v>
                </c:pt>
                <c:pt idx="13">
                  <c:v>1.5</c:v>
                </c:pt>
                <c:pt idx="1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E-44F0-BE14-4FB850F6B6FA}"/>
            </c:ext>
          </c:extLst>
        </c:ser>
        <c:ser>
          <c:idx val="1"/>
          <c:order val="1"/>
          <c:tx>
            <c:strRef>
              <c:f>'Previous Yr Scores'!$C$1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Scores'!$C$2:$C$18</c:f>
              <c:numCache>
                <c:formatCode>General</c:formatCode>
                <c:ptCount val="17"/>
                <c:pt idx="0">
                  <c:v>8.5</c:v>
                </c:pt>
                <c:pt idx="1">
                  <c:v>6.5</c:v>
                </c:pt>
                <c:pt idx="2">
                  <c:v>7</c:v>
                </c:pt>
                <c:pt idx="3">
                  <c:v>5.5</c:v>
                </c:pt>
                <c:pt idx="4">
                  <c:v>5</c:v>
                </c:pt>
                <c:pt idx="5">
                  <c:v>5.5</c:v>
                </c:pt>
                <c:pt idx="13">
                  <c:v>1</c:v>
                </c:pt>
                <c:pt idx="15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E-44F0-BE14-4FB850F6B6FA}"/>
            </c:ext>
          </c:extLst>
        </c:ser>
        <c:ser>
          <c:idx val="2"/>
          <c:order val="2"/>
          <c:tx>
            <c:strRef>
              <c:f>'Previous Yr Scores'!$D$1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Scores'!$D$2:$D$18</c:f>
              <c:numCache>
                <c:formatCode>General</c:formatCode>
                <c:ptCount val="17"/>
                <c:pt idx="0">
                  <c:v>9.5</c:v>
                </c:pt>
                <c:pt idx="1">
                  <c:v>9</c:v>
                </c:pt>
                <c:pt idx="2">
                  <c:v>8</c:v>
                </c:pt>
                <c:pt idx="3">
                  <c:v>5.5</c:v>
                </c:pt>
                <c:pt idx="4">
                  <c:v>4</c:v>
                </c:pt>
                <c:pt idx="5">
                  <c:v>9.5</c:v>
                </c:pt>
                <c:pt idx="13">
                  <c:v>1.5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5E-44F0-BE14-4FB850F6B6FA}"/>
            </c:ext>
          </c:extLst>
        </c:ser>
        <c:ser>
          <c:idx val="3"/>
          <c:order val="3"/>
          <c:tx>
            <c:strRef>
              <c:f>'Previous Yr Scores'!$E$1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Scores'!$E$2:$E$18</c:f>
              <c:numCache>
                <c:formatCode>General</c:formatCode>
                <c:ptCount val="17"/>
                <c:pt idx="0">
                  <c:v>13</c:v>
                </c:pt>
                <c:pt idx="1">
                  <c:v>12.5</c:v>
                </c:pt>
                <c:pt idx="2">
                  <c:v>8.5</c:v>
                </c:pt>
                <c:pt idx="3">
                  <c:v>6.5</c:v>
                </c:pt>
                <c:pt idx="4">
                  <c:v>5.5</c:v>
                </c:pt>
                <c:pt idx="5">
                  <c:v>10</c:v>
                </c:pt>
                <c:pt idx="7">
                  <c:v>3.5</c:v>
                </c:pt>
                <c:pt idx="13">
                  <c:v>1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5E-44F0-BE14-4FB850F6B6FA}"/>
            </c:ext>
          </c:extLst>
        </c:ser>
        <c:ser>
          <c:idx val="4"/>
          <c:order val="4"/>
          <c:tx>
            <c:strRef>
              <c:f>'Previous Yr Scores'!$F$1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Scores'!$F$2:$F$18</c:f>
              <c:numCache>
                <c:formatCode>General</c:formatCode>
                <c:ptCount val="17"/>
                <c:pt idx="0">
                  <c:v>14</c:v>
                </c:pt>
                <c:pt idx="1">
                  <c:v>11.5</c:v>
                </c:pt>
                <c:pt idx="2">
                  <c:v>9.5</c:v>
                </c:pt>
                <c:pt idx="3">
                  <c:v>8.5</c:v>
                </c:pt>
                <c:pt idx="4">
                  <c:v>6</c:v>
                </c:pt>
                <c:pt idx="5">
                  <c:v>9.5</c:v>
                </c:pt>
                <c:pt idx="7">
                  <c:v>3.5</c:v>
                </c:pt>
                <c:pt idx="13">
                  <c:v>4.5</c:v>
                </c:pt>
                <c:pt idx="15">
                  <c:v>3</c:v>
                </c:pt>
                <c:pt idx="1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5E-44F0-BE14-4FB850F6B6FA}"/>
            </c:ext>
          </c:extLst>
        </c:ser>
        <c:ser>
          <c:idx val="5"/>
          <c:order val="5"/>
          <c:tx>
            <c:strRef>
              <c:f>'Previous Yr Scores'!$G$1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Scores'!$G$2:$G$18</c:f>
              <c:numCache>
                <c:formatCode>General</c:formatCode>
                <c:ptCount val="17"/>
                <c:pt idx="0">
                  <c:v>14.5</c:v>
                </c:pt>
                <c:pt idx="1">
                  <c:v>12.5</c:v>
                </c:pt>
                <c:pt idx="2">
                  <c:v>10</c:v>
                </c:pt>
                <c:pt idx="3">
                  <c:v>10</c:v>
                </c:pt>
                <c:pt idx="4">
                  <c:v>9.5</c:v>
                </c:pt>
                <c:pt idx="5">
                  <c:v>9.5</c:v>
                </c:pt>
                <c:pt idx="7">
                  <c:v>7</c:v>
                </c:pt>
                <c:pt idx="11">
                  <c:v>7.5</c:v>
                </c:pt>
                <c:pt idx="13">
                  <c:v>5</c:v>
                </c:pt>
                <c:pt idx="14">
                  <c:v>6</c:v>
                </c:pt>
                <c:pt idx="15">
                  <c:v>4.5</c:v>
                </c:pt>
                <c:pt idx="1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5E-44F0-BE14-4FB850F6B6FA}"/>
            </c:ext>
          </c:extLst>
        </c:ser>
        <c:ser>
          <c:idx val="6"/>
          <c:order val="6"/>
          <c:tx>
            <c:strRef>
              <c:f>'Previous Yr Scores'!$H$1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'Previous Yr Scores'!$A$2:$A$18</c:f>
              <c:strCache>
                <c:ptCount val="17"/>
                <c:pt idx="0">
                  <c:v>CZ</c:v>
                </c:pt>
                <c:pt idx="1">
                  <c:v>Hungary</c:v>
                </c:pt>
                <c:pt idx="2">
                  <c:v>SK</c:v>
                </c:pt>
                <c:pt idx="3">
                  <c:v>Greece</c:v>
                </c:pt>
                <c:pt idx="4">
                  <c:v>Turkey</c:v>
                </c:pt>
                <c:pt idx="5">
                  <c:v>Poland</c:v>
                </c:pt>
                <c:pt idx="6">
                  <c:v>Ireland</c:v>
                </c:pt>
                <c:pt idx="7">
                  <c:v>Ukraine</c:v>
                </c:pt>
                <c:pt idx="8">
                  <c:v>Finland</c:v>
                </c:pt>
                <c:pt idx="9">
                  <c:v>Estonia</c:v>
                </c:pt>
                <c:pt idx="10">
                  <c:v>Lithuania</c:v>
                </c:pt>
                <c:pt idx="11">
                  <c:v>Croatia</c:v>
                </c:pt>
                <c:pt idx="12">
                  <c:v>Latvia</c:v>
                </c:pt>
                <c:pt idx="13">
                  <c:v>Bulgaria</c:v>
                </c:pt>
                <c:pt idx="14">
                  <c:v>Slovenia</c:v>
                </c:pt>
                <c:pt idx="15">
                  <c:v>Romania</c:v>
                </c:pt>
                <c:pt idx="16">
                  <c:v>Portugal</c:v>
                </c:pt>
              </c:strCache>
            </c:strRef>
          </c:cat>
          <c:val>
            <c:numRef>
              <c:f>'Previous Yr Scores'!$H$2:$H$18</c:f>
              <c:numCache>
                <c:formatCode>General</c:formatCode>
                <c:ptCount val="17"/>
                <c:pt idx="0">
                  <c:v>16</c:v>
                </c:pt>
                <c:pt idx="1">
                  <c:v>13.5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</c:v>
                </c:pt>
                <c:pt idx="6">
                  <c:v>9.5</c:v>
                </c:pt>
                <c:pt idx="7">
                  <c:v>9</c:v>
                </c:pt>
                <c:pt idx="8">
                  <c:v>9</c:v>
                </c:pt>
                <c:pt idx="9">
                  <c:v>8.5</c:v>
                </c:pt>
                <c:pt idx="10">
                  <c:v>8.5</c:v>
                </c:pt>
                <c:pt idx="11">
                  <c:v>8</c:v>
                </c:pt>
                <c:pt idx="12">
                  <c:v>8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5E-44F0-BE14-4FB850F6B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540048"/>
        <c:axId val="57695648"/>
      </c:barChart>
      <c:catAx>
        <c:axId val="25354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95648"/>
        <c:crosses val="autoZero"/>
        <c:auto val="1"/>
        <c:lblAlgn val="ctr"/>
        <c:lblOffset val="100"/>
        <c:noMultiLvlLbl val="0"/>
      </c:catAx>
      <c:valAx>
        <c:axId val="5769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54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F9A76D2-8009-4549-B958-082BE5930E7B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015" cy="607514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537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F25954-C8C1-4B57-BFB8-3CAB5EAF2B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528637</xdr:colOff>
      <xdr:row>44</xdr:row>
      <xdr:rowOff>109537</xdr:rowOff>
    </xdr:from>
    <xdr:to>
      <xdr:col>15</xdr:col>
      <xdr:colOff>223837</xdr:colOff>
      <xdr:row>58</xdr:row>
      <xdr:rowOff>185737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7942762" y="4419691"/>
    <xdr:ext cx="7094220" cy="437388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8</xdr:col>
      <xdr:colOff>583745</xdr:colOff>
      <xdr:row>0</xdr:row>
      <xdr:rowOff>0</xdr:rowOff>
    </xdr:from>
    <xdr:to>
      <xdr:col>21</xdr:col>
      <xdr:colOff>9070</xdr:colOff>
      <xdr:row>18</xdr:row>
      <xdr:rowOff>121784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ED47E5-ABFC-41A3-B10B-C5F589570B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workbookViewId="0">
      <selection activeCell="D11" sqref="D11"/>
    </sheetView>
  </sheetViews>
  <sheetFormatPr defaultColWidth="20" defaultRowHeight="14.5" x14ac:dyDescent="0.35"/>
  <cols>
    <col min="1" max="1" width="7.453125" style="11" bestFit="1" customWidth="1"/>
    <col min="2" max="2" width="15.1796875" style="11" customWidth="1"/>
    <col min="3" max="3" width="23.81640625" style="11" bestFit="1" customWidth="1"/>
    <col min="4" max="4" width="42" style="11" customWidth="1"/>
    <col min="5" max="5" width="14.81640625" style="11" bestFit="1" customWidth="1"/>
    <col min="6" max="6" width="16.81640625" style="11" bestFit="1" customWidth="1"/>
    <col min="7" max="7" width="16.1796875" style="11" customWidth="1"/>
    <col min="8" max="16384" width="20" style="11"/>
  </cols>
  <sheetData>
    <row r="1" spans="1:7" ht="26.5" thickBot="1" x14ac:dyDescent="0.4">
      <c r="A1" s="8" t="s">
        <v>33</v>
      </c>
      <c r="B1" s="8" t="s">
        <v>0</v>
      </c>
      <c r="C1" s="9" t="s">
        <v>83</v>
      </c>
      <c r="D1" s="9" t="s">
        <v>84</v>
      </c>
      <c r="E1" s="10" t="s">
        <v>82</v>
      </c>
      <c r="F1" s="10" t="s">
        <v>86</v>
      </c>
      <c r="G1" s="10" t="s">
        <v>85</v>
      </c>
    </row>
    <row r="2" spans="1:7" ht="26" thickTop="1" thickBot="1" x14ac:dyDescent="0.4">
      <c r="A2" s="12" t="s">
        <v>34</v>
      </c>
      <c r="B2" s="12" t="s">
        <v>50</v>
      </c>
      <c r="C2" s="50" t="s">
        <v>49</v>
      </c>
      <c r="D2" s="50" t="s">
        <v>62</v>
      </c>
      <c r="E2" s="20">
        <v>1.5</v>
      </c>
      <c r="F2" s="31"/>
      <c r="G2" s="20"/>
    </row>
    <row r="3" spans="1:7" ht="38" thickBot="1" x14ac:dyDescent="0.4">
      <c r="A3" s="13" t="s">
        <v>35</v>
      </c>
      <c r="B3" s="13" t="s">
        <v>37</v>
      </c>
      <c r="C3" s="51"/>
      <c r="D3" s="51" t="s">
        <v>61</v>
      </c>
      <c r="E3" s="38">
        <v>1.5</v>
      </c>
      <c r="F3" s="31"/>
      <c r="G3" s="20"/>
    </row>
    <row r="4" spans="1:7" ht="76.5" thickBot="1" x14ac:dyDescent="0.4">
      <c r="A4" s="14">
        <v>2</v>
      </c>
      <c r="B4" s="14" t="s">
        <v>2</v>
      </c>
      <c r="C4" s="14" t="s">
        <v>3</v>
      </c>
      <c r="D4" s="14" t="s">
        <v>72</v>
      </c>
      <c r="E4" s="39">
        <v>1</v>
      </c>
      <c r="F4" s="31"/>
      <c r="G4" s="39"/>
    </row>
    <row r="5" spans="1:7" ht="114.5" thickBot="1" x14ac:dyDescent="0.4">
      <c r="A5" s="15">
        <v>3</v>
      </c>
      <c r="B5" s="15" t="s">
        <v>2</v>
      </c>
      <c r="C5" s="15" t="s">
        <v>9</v>
      </c>
      <c r="D5" s="15" t="s">
        <v>74</v>
      </c>
      <c r="E5" s="7">
        <v>1</v>
      </c>
      <c r="F5" s="31"/>
      <c r="G5" s="7"/>
    </row>
    <row r="6" spans="1:7" ht="75.5" thickBot="1" x14ac:dyDescent="0.4">
      <c r="A6" s="14">
        <v>4</v>
      </c>
      <c r="B6" s="14" t="s">
        <v>2</v>
      </c>
      <c r="C6" s="14" t="s">
        <v>36</v>
      </c>
      <c r="D6" s="14" t="s">
        <v>63</v>
      </c>
      <c r="E6" s="39">
        <v>1</v>
      </c>
      <c r="F6" s="31"/>
      <c r="G6" s="39"/>
    </row>
    <row r="7" spans="1:7" ht="127" thickBot="1" x14ac:dyDescent="0.4">
      <c r="A7" s="15">
        <v>5</v>
      </c>
      <c r="B7" s="15" t="s">
        <v>37</v>
      </c>
      <c r="C7" s="15" t="s">
        <v>46</v>
      </c>
      <c r="D7" s="15" t="s">
        <v>75</v>
      </c>
      <c r="E7" s="7">
        <v>1</v>
      </c>
      <c r="F7" s="31"/>
      <c r="G7" s="20"/>
    </row>
    <row r="8" spans="1:7" ht="64.5" thickBot="1" x14ac:dyDescent="0.4">
      <c r="A8" s="14">
        <v>6</v>
      </c>
      <c r="B8" s="14" t="s">
        <v>48</v>
      </c>
      <c r="C8" s="14" t="s">
        <v>47</v>
      </c>
      <c r="D8" s="14" t="s">
        <v>64</v>
      </c>
      <c r="E8" s="39">
        <v>1</v>
      </c>
      <c r="F8" s="31"/>
      <c r="G8" s="20"/>
    </row>
    <row r="9" spans="1:7" ht="64.5" thickBot="1" x14ac:dyDescent="0.4">
      <c r="A9" s="15">
        <v>7</v>
      </c>
      <c r="B9" s="15" t="s">
        <v>1</v>
      </c>
      <c r="C9" s="15" t="s">
        <v>38</v>
      </c>
      <c r="D9" s="15" t="s">
        <v>65</v>
      </c>
      <c r="E9" s="7">
        <v>1</v>
      </c>
      <c r="F9" s="31"/>
      <c r="G9" s="7"/>
    </row>
    <row r="10" spans="1:7" ht="51.5" thickBot="1" x14ac:dyDescent="0.4">
      <c r="A10" s="14">
        <v>8</v>
      </c>
      <c r="B10" s="14" t="s">
        <v>42</v>
      </c>
      <c r="C10" s="14" t="s">
        <v>77</v>
      </c>
      <c r="D10" s="14" t="s">
        <v>76</v>
      </c>
      <c r="E10" s="6">
        <v>1</v>
      </c>
      <c r="F10" s="31"/>
      <c r="G10" s="6"/>
    </row>
    <row r="11" spans="1:7" ht="50.5" thickBot="1" x14ac:dyDescent="0.4">
      <c r="A11" s="15">
        <v>9</v>
      </c>
      <c r="B11" s="15" t="s">
        <v>4</v>
      </c>
      <c r="C11" s="15" t="s">
        <v>45</v>
      </c>
      <c r="D11" s="15" t="s">
        <v>66</v>
      </c>
      <c r="E11" s="7">
        <v>1</v>
      </c>
      <c r="F11" s="31"/>
      <c r="G11" s="7"/>
    </row>
    <row r="12" spans="1:7" ht="39" thickBot="1" x14ac:dyDescent="0.4">
      <c r="A12" s="14">
        <v>10</v>
      </c>
      <c r="B12" s="14" t="s">
        <v>4</v>
      </c>
      <c r="C12" s="14" t="s">
        <v>10</v>
      </c>
      <c r="D12" s="14" t="s">
        <v>67</v>
      </c>
      <c r="E12" s="6">
        <v>1</v>
      </c>
      <c r="F12" s="31"/>
      <c r="G12" s="6"/>
    </row>
    <row r="13" spans="1:7" ht="38" thickBot="1" x14ac:dyDescent="0.4">
      <c r="A13" s="15">
        <v>11</v>
      </c>
      <c r="B13" s="15" t="s">
        <v>4</v>
      </c>
      <c r="C13" s="15" t="s">
        <v>39</v>
      </c>
      <c r="D13" s="15" t="s">
        <v>68</v>
      </c>
      <c r="E13" s="7">
        <v>1</v>
      </c>
      <c r="F13" s="31"/>
      <c r="G13" s="7"/>
    </row>
    <row r="14" spans="1:7" ht="51.5" thickBot="1" x14ac:dyDescent="0.4">
      <c r="A14" s="14">
        <v>12</v>
      </c>
      <c r="B14" s="14" t="s">
        <v>4</v>
      </c>
      <c r="C14" s="14" t="s">
        <v>40</v>
      </c>
      <c r="D14" s="14" t="s">
        <v>69</v>
      </c>
      <c r="E14" s="6">
        <v>1</v>
      </c>
      <c r="F14" s="31"/>
      <c r="G14" s="6"/>
    </row>
    <row r="15" spans="1:7" ht="52" thickBot="1" x14ac:dyDescent="0.4">
      <c r="A15" s="15">
        <v>13</v>
      </c>
      <c r="B15" s="15" t="s">
        <v>4</v>
      </c>
      <c r="C15" s="15" t="s">
        <v>5</v>
      </c>
      <c r="D15" s="15" t="s">
        <v>70</v>
      </c>
      <c r="E15" s="7">
        <v>1.5</v>
      </c>
      <c r="F15" s="31"/>
      <c r="G15" s="7"/>
    </row>
    <row r="16" spans="1:7" ht="39" thickBot="1" x14ac:dyDescent="0.4">
      <c r="A16" s="14">
        <v>14</v>
      </c>
      <c r="B16" s="14" t="s">
        <v>1</v>
      </c>
      <c r="C16" s="14" t="s">
        <v>6</v>
      </c>
      <c r="D16" s="14" t="s">
        <v>79</v>
      </c>
      <c r="E16" s="6">
        <v>1.5</v>
      </c>
      <c r="F16" s="31"/>
      <c r="G16" s="6"/>
    </row>
    <row r="17" spans="1:7" ht="64" thickBot="1" x14ac:dyDescent="0.4">
      <c r="A17" s="15">
        <v>15</v>
      </c>
      <c r="B17" s="15" t="s">
        <v>4</v>
      </c>
      <c r="C17" s="15" t="s">
        <v>41</v>
      </c>
      <c r="D17" s="15" t="s">
        <v>71</v>
      </c>
      <c r="E17" s="7">
        <v>1</v>
      </c>
      <c r="F17" s="31"/>
      <c r="G17" s="7"/>
    </row>
    <row r="18" spans="1:7" ht="39.5" thickBot="1" x14ac:dyDescent="0.4">
      <c r="A18" s="14" t="s">
        <v>51</v>
      </c>
      <c r="B18" s="52" t="s">
        <v>4</v>
      </c>
      <c r="C18" s="14" t="s">
        <v>43</v>
      </c>
      <c r="D18" s="14" t="s">
        <v>73</v>
      </c>
      <c r="E18" s="6">
        <v>1</v>
      </c>
      <c r="F18" s="31"/>
      <c r="G18" s="6"/>
    </row>
    <row r="19" spans="1:7" ht="64.5" thickBot="1" x14ac:dyDescent="0.4">
      <c r="A19" s="14" t="s">
        <v>52</v>
      </c>
      <c r="B19" s="53"/>
      <c r="C19" s="14" t="s">
        <v>44</v>
      </c>
      <c r="D19" s="14" t="s">
        <v>78</v>
      </c>
      <c r="E19" s="6">
        <v>1</v>
      </c>
      <c r="F19" s="31"/>
      <c r="G19" s="6"/>
    </row>
    <row r="20" spans="1:7" x14ac:dyDescent="0.35">
      <c r="A20" s="16" t="s">
        <v>7</v>
      </c>
      <c r="B20" s="16"/>
      <c r="C20" s="16"/>
      <c r="D20" s="16"/>
      <c r="E20" s="16">
        <f>SUM(E2:E19)</f>
        <v>20</v>
      </c>
      <c r="F20" s="37">
        <f t="shared" ref="F20" si="0">SUM(F2:F19)</f>
        <v>0</v>
      </c>
      <c r="G20" s="16"/>
    </row>
  </sheetData>
  <mergeCells count="3">
    <mergeCell ref="C2:C3"/>
    <mergeCell ref="B18:B19"/>
    <mergeCell ref="D2:D3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tabSelected="1" zoomScale="70" zoomScaleNormal="70" workbookViewId="0">
      <selection activeCell="L24" sqref="L24"/>
    </sheetView>
  </sheetViews>
  <sheetFormatPr defaultRowHeight="14.5" x14ac:dyDescent="0.35"/>
  <sheetData>
    <row r="1" spans="1:19" ht="15" thickBot="1" x14ac:dyDescent="0.4">
      <c r="A1" s="1"/>
      <c r="B1" s="2">
        <v>2014</v>
      </c>
      <c r="C1" s="2">
        <v>2015</v>
      </c>
      <c r="D1" s="1">
        <v>2016</v>
      </c>
      <c r="E1" s="1">
        <v>2017</v>
      </c>
      <c r="F1" s="1">
        <v>2018</v>
      </c>
      <c r="G1" s="1">
        <v>2019</v>
      </c>
      <c r="H1">
        <v>2020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5">
      <c r="A2" s="1" t="s">
        <v>20</v>
      </c>
      <c r="B2" s="3">
        <v>8</v>
      </c>
      <c r="C2" s="3">
        <v>8.5</v>
      </c>
      <c r="D2" s="3">
        <v>9.5</v>
      </c>
      <c r="E2" s="3">
        <v>13</v>
      </c>
      <c r="F2" s="3">
        <v>14</v>
      </c>
      <c r="G2" s="3">
        <v>14.5</v>
      </c>
      <c r="H2" s="48">
        <v>16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5">
      <c r="A3" s="1" t="s">
        <v>22</v>
      </c>
      <c r="B3" s="3">
        <v>5</v>
      </c>
      <c r="C3" s="3">
        <v>6.5</v>
      </c>
      <c r="D3" s="3">
        <v>9</v>
      </c>
      <c r="E3" s="3">
        <v>12.5</v>
      </c>
      <c r="F3" s="3">
        <v>11.5</v>
      </c>
      <c r="G3" s="3">
        <v>12.5</v>
      </c>
      <c r="H3" s="42">
        <v>13.5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1" customFormat="1" x14ac:dyDescent="0.35">
      <c r="A4" s="1" t="s">
        <v>23</v>
      </c>
      <c r="B4" s="3">
        <v>3.5</v>
      </c>
      <c r="C4" s="3">
        <v>7</v>
      </c>
      <c r="D4" s="3">
        <v>8</v>
      </c>
      <c r="E4" s="3">
        <v>8.5</v>
      </c>
      <c r="F4" s="3">
        <v>9.5</v>
      </c>
      <c r="G4" s="3">
        <v>10</v>
      </c>
      <c r="H4" s="42">
        <v>10.5</v>
      </c>
    </row>
    <row r="5" spans="1:19" x14ac:dyDescent="0.35">
      <c r="A5" s="1" t="s">
        <v>24</v>
      </c>
      <c r="B5" s="3">
        <v>4.5</v>
      </c>
      <c r="C5" s="3">
        <v>5.5</v>
      </c>
      <c r="D5" s="3">
        <v>5.5</v>
      </c>
      <c r="E5" s="3">
        <v>6.5</v>
      </c>
      <c r="F5" s="3">
        <v>8.5</v>
      </c>
      <c r="G5" s="3">
        <v>10</v>
      </c>
      <c r="H5" s="42">
        <v>10.5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35">
      <c r="A6" s="1" t="s">
        <v>25</v>
      </c>
      <c r="B6" s="3">
        <v>5.5</v>
      </c>
      <c r="C6" s="3">
        <v>5</v>
      </c>
      <c r="D6" s="3">
        <v>4</v>
      </c>
      <c r="E6" s="3">
        <v>5.5</v>
      </c>
      <c r="F6" s="3">
        <v>6</v>
      </c>
      <c r="G6" s="3">
        <v>9.5</v>
      </c>
      <c r="H6" s="42">
        <v>10.5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35">
      <c r="A7" s="1" t="s">
        <v>21</v>
      </c>
      <c r="B7" s="3">
        <v>4.5</v>
      </c>
      <c r="C7" s="3">
        <v>5.5</v>
      </c>
      <c r="D7" s="3">
        <v>9.5</v>
      </c>
      <c r="E7" s="3">
        <v>10</v>
      </c>
      <c r="F7" s="3">
        <v>9.5</v>
      </c>
      <c r="G7" s="3">
        <v>9.5</v>
      </c>
      <c r="H7" s="42">
        <v>10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1" customFormat="1" x14ac:dyDescent="0.35">
      <c r="A8" s="1" t="s">
        <v>91</v>
      </c>
      <c r="B8" s="3"/>
      <c r="C8" s="3"/>
      <c r="D8" s="3"/>
      <c r="E8" s="3"/>
      <c r="F8" s="3"/>
      <c r="G8" s="3"/>
      <c r="H8" s="42">
        <v>9.5</v>
      </c>
    </row>
    <row r="9" spans="1:19" s="1" customFormat="1" x14ac:dyDescent="0.35">
      <c r="A9" s="1" t="s">
        <v>28</v>
      </c>
      <c r="B9" s="3"/>
      <c r="C9" s="3"/>
      <c r="D9" s="3"/>
      <c r="E9" s="3">
        <v>3.5</v>
      </c>
      <c r="F9" s="3">
        <v>3.5</v>
      </c>
      <c r="G9" s="3">
        <v>7</v>
      </c>
      <c r="H9" s="42">
        <v>9</v>
      </c>
    </row>
    <row r="10" spans="1:19" x14ac:dyDescent="0.35">
      <c r="A10" s="1" t="s">
        <v>90</v>
      </c>
      <c r="B10" s="3"/>
      <c r="C10" s="3"/>
      <c r="D10" s="3"/>
      <c r="E10" s="3"/>
      <c r="F10" s="3"/>
      <c r="G10" s="3"/>
      <c r="H10" s="42">
        <v>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35">
      <c r="A11" s="1" t="s">
        <v>87</v>
      </c>
      <c r="B11" s="3"/>
      <c r="C11" s="3"/>
      <c r="D11" s="3"/>
      <c r="E11" s="3"/>
      <c r="F11" s="3"/>
      <c r="G11" s="3"/>
      <c r="H11" s="42">
        <v>8.5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35">
      <c r="A12" s="1" t="s">
        <v>89</v>
      </c>
      <c r="B12" s="3"/>
      <c r="C12" s="3"/>
      <c r="D12" s="3"/>
      <c r="E12" s="3"/>
      <c r="F12" s="3"/>
      <c r="G12" s="3"/>
      <c r="H12" s="42">
        <v>8.5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35">
      <c r="A13" s="1" t="s">
        <v>59</v>
      </c>
      <c r="B13" s="3"/>
      <c r="C13" s="3"/>
      <c r="D13" s="3"/>
      <c r="E13" s="3"/>
      <c r="F13" s="3"/>
      <c r="G13" s="3">
        <v>7.5</v>
      </c>
      <c r="H13" s="42">
        <v>8</v>
      </c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35">
      <c r="A14" s="1" t="s">
        <v>88</v>
      </c>
      <c r="B14" s="3"/>
      <c r="C14" s="3"/>
      <c r="D14" s="3"/>
      <c r="E14" s="3"/>
      <c r="F14" s="3"/>
      <c r="G14" s="3"/>
      <c r="H14" s="42">
        <v>8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5">
      <c r="A15" s="1" t="s">
        <v>27</v>
      </c>
      <c r="B15" s="3">
        <v>1.5</v>
      </c>
      <c r="C15" s="3">
        <v>1</v>
      </c>
      <c r="D15" s="3">
        <v>1.5</v>
      </c>
      <c r="E15" s="3">
        <v>1</v>
      </c>
      <c r="F15" s="3">
        <v>4.5</v>
      </c>
      <c r="G15" s="3">
        <v>5</v>
      </c>
      <c r="H15" s="42">
        <v>7.5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5">
      <c r="A16" s="1" t="s">
        <v>58</v>
      </c>
      <c r="B16" s="3"/>
      <c r="C16" s="3"/>
      <c r="D16" s="3"/>
      <c r="E16" s="3"/>
      <c r="F16" s="3"/>
      <c r="G16" s="3">
        <v>6</v>
      </c>
      <c r="H16" s="42">
        <v>6.5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23" x14ac:dyDescent="0.35">
      <c r="A17" s="1" t="s">
        <v>26</v>
      </c>
      <c r="B17" s="3">
        <v>2.5</v>
      </c>
      <c r="C17" s="3">
        <v>1.5</v>
      </c>
      <c r="D17" s="3">
        <v>2</v>
      </c>
      <c r="E17" s="3">
        <v>3</v>
      </c>
      <c r="F17" s="3">
        <v>3</v>
      </c>
      <c r="G17" s="3">
        <v>4.5</v>
      </c>
      <c r="H17" s="42">
        <v>6.5</v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3" x14ac:dyDescent="0.35">
      <c r="A18" s="1" t="s">
        <v>57</v>
      </c>
      <c r="B18" s="3"/>
      <c r="C18" s="3"/>
      <c r="D18" s="3"/>
      <c r="E18" s="3"/>
      <c r="F18" s="3">
        <v>4.5</v>
      </c>
      <c r="G18" s="3">
        <v>5.5</v>
      </c>
      <c r="H18" s="42">
        <v>5.5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23" x14ac:dyDescent="0.35">
      <c r="A19" s="1" t="s">
        <v>11</v>
      </c>
      <c r="B19" s="3">
        <v>20</v>
      </c>
      <c r="C19" s="3">
        <v>20</v>
      </c>
      <c r="D19" s="3">
        <v>20</v>
      </c>
      <c r="E19" s="3">
        <v>20</v>
      </c>
      <c r="F19" s="3">
        <v>20</v>
      </c>
      <c r="G19" s="3">
        <v>20</v>
      </c>
      <c r="H19" s="4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23" x14ac:dyDescent="0.35">
      <c r="A20" s="1" t="s">
        <v>12</v>
      </c>
      <c r="B20" s="3">
        <v>19</v>
      </c>
      <c r="C20" s="3">
        <v>19.5</v>
      </c>
      <c r="D20" s="3">
        <v>19.5</v>
      </c>
      <c r="E20" s="3">
        <v>19</v>
      </c>
      <c r="F20" s="3">
        <v>19</v>
      </c>
      <c r="G20" s="3">
        <v>19</v>
      </c>
      <c r="H20" s="4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3" x14ac:dyDescent="0.35">
      <c r="A21" s="1" t="s">
        <v>13</v>
      </c>
      <c r="B21" s="3">
        <v>15.5</v>
      </c>
      <c r="C21" s="3">
        <v>19</v>
      </c>
      <c r="D21" s="3">
        <v>19</v>
      </c>
      <c r="E21" s="3">
        <v>17.5</v>
      </c>
      <c r="F21" s="3">
        <v>17.5</v>
      </c>
      <c r="G21" s="3">
        <v>17.5</v>
      </c>
      <c r="H21" s="4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3" x14ac:dyDescent="0.35">
      <c r="A22" s="1" t="s">
        <v>14</v>
      </c>
      <c r="B22" s="3">
        <v>16</v>
      </c>
      <c r="C22" s="3">
        <v>19</v>
      </c>
      <c r="D22" s="3">
        <v>19</v>
      </c>
      <c r="E22" s="3">
        <v>17</v>
      </c>
      <c r="F22" s="3">
        <v>17</v>
      </c>
      <c r="G22" s="3">
        <v>17.5</v>
      </c>
      <c r="H22" s="4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3" x14ac:dyDescent="0.35">
      <c r="A23" s="1" t="s">
        <v>16</v>
      </c>
      <c r="B23" s="3">
        <v>16</v>
      </c>
      <c r="C23" s="3">
        <v>17.5</v>
      </c>
      <c r="D23" s="3">
        <v>18</v>
      </c>
      <c r="E23" s="3">
        <v>19</v>
      </c>
      <c r="F23" s="3">
        <v>17</v>
      </c>
      <c r="G23" s="3">
        <v>17.5</v>
      </c>
      <c r="H23" s="4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23" x14ac:dyDescent="0.35">
      <c r="A24" s="1" t="s">
        <v>18</v>
      </c>
      <c r="B24" s="3">
        <v>10.5</v>
      </c>
      <c r="C24" s="3">
        <v>15</v>
      </c>
      <c r="D24" s="3">
        <v>15</v>
      </c>
      <c r="E24" s="3">
        <v>16</v>
      </c>
      <c r="F24" s="3">
        <v>16.5</v>
      </c>
      <c r="G24" s="3">
        <v>17.5</v>
      </c>
      <c r="H24" s="4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3" x14ac:dyDescent="0.35">
      <c r="A25" s="1" t="s">
        <v>15</v>
      </c>
      <c r="B25" s="3">
        <v>16</v>
      </c>
      <c r="C25" s="3">
        <v>16.5</v>
      </c>
      <c r="D25" s="3">
        <v>18.5</v>
      </c>
      <c r="E25" s="3">
        <v>17.5</v>
      </c>
      <c r="F25" s="3">
        <v>17</v>
      </c>
      <c r="G25" s="3">
        <v>17</v>
      </c>
      <c r="H25" s="41"/>
    </row>
    <row r="26" spans="1:23" x14ac:dyDescent="0.35">
      <c r="A26" s="1" t="s">
        <v>54</v>
      </c>
      <c r="B26" s="3">
        <v>13</v>
      </c>
      <c r="C26" s="3">
        <v>13</v>
      </c>
      <c r="D26" s="3">
        <v>13.5</v>
      </c>
      <c r="E26" s="3">
        <v>16</v>
      </c>
      <c r="F26" s="3">
        <v>16.5</v>
      </c>
      <c r="G26" s="3">
        <v>17</v>
      </c>
      <c r="H26" s="41"/>
    </row>
    <row r="27" spans="1:23" x14ac:dyDescent="0.35">
      <c r="A27" s="1" t="s">
        <v>19</v>
      </c>
      <c r="B27" s="3">
        <v>7</v>
      </c>
      <c r="C27" s="3">
        <v>7</v>
      </c>
      <c r="D27" s="3">
        <v>13.5</v>
      </c>
      <c r="E27" s="3">
        <v>16</v>
      </c>
      <c r="F27" s="3">
        <v>15.5</v>
      </c>
      <c r="G27" s="3">
        <v>16</v>
      </c>
      <c r="H27" s="41"/>
    </row>
    <row r="28" spans="1:23" x14ac:dyDescent="0.35">
      <c r="A28" s="1" t="s">
        <v>81</v>
      </c>
      <c r="B28" s="3">
        <v>9</v>
      </c>
      <c r="C28" s="3">
        <v>11</v>
      </c>
      <c r="D28" s="3">
        <v>14</v>
      </c>
      <c r="E28" s="3">
        <v>15.5</v>
      </c>
      <c r="F28" s="3">
        <v>14.5</v>
      </c>
      <c r="G28" s="3">
        <v>15.5</v>
      </c>
      <c r="H28" s="41"/>
    </row>
    <row r="29" spans="1:23" ht="15" thickBot="1" x14ac:dyDescent="0.4">
      <c r="A29" t="s">
        <v>17</v>
      </c>
      <c r="B29" s="3">
        <v>17</v>
      </c>
      <c r="C29" s="3">
        <v>17</v>
      </c>
      <c r="D29" s="3">
        <v>17</v>
      </c>
      <c r="E29" s="3">
        <v>16.5</v>
      </c>
      <c r="F29" s="3"/>
      <c r="G29" s="3"/>
      <c r="H29" s="49"/>
    </row>
    <row r="30" spans="1:23" x14ac:dyDescent="0.35">
      <c r="D30" s="1"/>
      <c r="E30" s="1"/>
      <c r="F30" s="1"/>
    </row>
    <row r="31" spans="1:23" x14ac:dyDescent="0.35">
      <c r="B31" s="1"/>
      <c r="C31" s="1"/>
      <c r="D31" s="1"/>
      <c r="E31" s="1"/>
      <c r="F31" s="1"/>
      <c r="G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35">
      <c r="D32" s="1"/>
      <c r="E32" s="1"/>
      <c r="F32" s="21"/>
    </row>
    <row r="33" spans="4:6" x14ac:dyDescent="0.35">
      <c r="D33" s="1"/>
      <c r="E33" s="1"/>
      <c r="F33" s="1"/>
    </row>
    <row r="34" spans="4:6" x14ac:dyDescent="0.35">
      <c r="D34" s="1"/>
      <c r="E34" s="1"/>
      <c r="F34" s="1"/>
    </row>
    <row r="35" spans="4:6" x14ac:dyDescent="0.35">
      <c r="D35" s="1"/>
      <c r="E35" s="1"/>
      <c r="F35" s="21"/>
    </row>
    <row r="36" spans="4:6" x14ac:dyDescent="0.35">
      <c r="D36" s="1"/>
      <c r="E36" s="1"/>
      <c r="F36" s="1"/>
    </row>
    <row r="37" spans="4:6" x14ac:dyDescent="0.35">
      <c r="D37" s="1"/>
      <c r="E37" s="1"/>
      <c r="F37" s="1"/>
    </row>
    <row r="38" spans="4:6" x14ac:dyDescent="0.35">
      <c r="D38" s="1"/>
      <c r="E38" s="1"/>
      <c r="F38" s="1"/>
    </row>
    <row r="39" spans="4:6" x14ac:dyDescent="0.35">
      <c r="D39" s="1"/>
      <c r="E39" s="1"/>
      <c r="F39" s="1"/>
    </row>
    <row r="40" spans="4:6" x14ac:dyDescent="0.35">
      <c r="D40" s="1"/>
      <c r="E40" s="1"/>
      <c r="F40" s="1"/>
    </row>
    <row r="41" spans="4:6" x14ac:dyDescent="0.35">
      <c r="D41" s="1"/>
      <c r="E41" s="1"/>
      <c r="F41" s="1"/>
    </row>
    <row r="42" spans="4:6" x14ac:dyDescent="0.35">
      <c r="D42" s="1"/>
      <c r="E42" s="1"/>
      <c r="F42" s="1"/>
    </row>
    <row r="43" spans="4:6" x14ac:dyDescent="0.35">
      <c r="D43" s="1"/>
      <c r="E43" s="1"/>
      <c r="F43" s="1"/>
    </row>
    <row r="44" spans="4:6" x14ac:dyDescent="0.35">
      <c r="D44" s="1"/>
      <c r="E44" s="1"/>
      <c r="F44" s="21"/>
    </row>
    <row r="45" spans="4:6" x14ac:dyDescent="0.35">
      <c r="D45" s="1"/>
      <c r="E45" s="1"/>
      <c r="F45" s="1"/>
    </row>
    <row r="46" spans="4:6" x14ac:dyDescent="0.35">
      <c r="E46" s="1"/>
    </row>
    <row r="47" spans="4:6" x14ac:dyDescent="0.35">
      <c r="E47" s="1"/>
    </row>
    <row r="48" spans="4:6" x14ac:dyDescent="0.35">
      <c r="E48" s="1"/>
    </row>
    <row r="49" spans="5:5" x14ac:dyDescent="0.35">
      <c r="E49" s="1"/>
    </row>
    <row r="50" spans="5:5" x14ac:dyDescent="0.35">
      <c r="E50" s="1"/>
    </row>
    <row r="51" spans="5:5" x14ac:dyDescent="0.35">
      <c r="E51" s="1"/>
    </row>
    <row r="52" spans="5:5" x14ac:dyDescent="0.35">
      <c r="E52" s="1"/>
    </row>
    <row r="53" spans="5:5" x14ac:dyDescent="0.35">
      <c r="E53" s="1"/>
    </row>
  </sheetData>
  <sortState xmlns:xlrd2="http://schemas.microsoft.com/office/spreadsheetml/2017/richdata2" ref="A2:H29">
    <sortCondition descending="1" ref="H2:H29"/>
    <sortCondition descending="1" ref="G2:G29"/>
    <sortCondition descending="1" ref="F2:F29"/>
  </sortState>
  <pageMargins left="0.7" right="0.7" top="0.75" bottom="0.75" header="0.3" footer="0.3"/>
  <pageSetup paperSize="9" scale="9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30"/>
  <sheetViews>
    <sheetView workbookViewId="0">
      <pane xSplit="2" ySplit="1" topLeftCell="N2" activePane="bottomRight" state="frozen"/>
      <selection pane="topRight" activeCell="C1" sqref="C1"/>
      <selection pane="bottomLeft" activeCell="A2" sqref="A2"/>
      <selection pane="bottomRight" activeCell="N2" sqref="N2"/>
    </sheetView>
  </sheetViews>
  <sheetFormatPr defaultColWidth="9.1796875" defaultRowHeight="14.5" x14ac:dyDescent="0.35"/>
  <cols>
    <col min="1" max="1" width="7.453125" style="1" bestFit="1" customWidth="1"/>
    <col min="2" max="2" width="19.26953125" style="1" bestFit="1" customWidth="1"/>
    <col min="3" max="3" width="4.81640625" style="1" hidden="1" customWidth="1"/>
    <col min="4" max="4" width="11.7265625" style="1" hidden="1" customWidth="1"/>
    <col min="5" max="6" width="9.54296875" style="1" hidden="1" customWidth="1"/>
    <col min="7" max="7" width="8.7265625" style="1" hidden="1" customWidth="1"/>
    <col min="8" max="8" width="11.7265625" style="1" hidden="1" customWidth="1"/>
    <col min="9" max="9" width="4.453125" style="1" hidden="1" customWidth="1"/>
    <col min="10" max="10" width="11.1796875" style="1" hidden="1" customWidth="1"/>
    <col min="11" max="11" width="13.26953125" style="1" hidden="1" customWidth="1"/>
    <col min="12" max="12" width="17.7265625" style="1" hidden="1" customWidth="1"/>
    <col min="13" max="13" width="12.26953125" style="1" hidden="1" customWidth="1"/>
    <col min="14" max="14" width="10.453125" style="1" bestFit="1" customWidth="1"/>
    <col min="15" max="15" width="12.7265625" style="1" bestFit="1" customWidth="1"/>
    <col min="16" max="17" width="10.453125" style="1" bestFit="1" customWidth="1"/>
    <col min="18" max="18" width="11.7265625" style="1" bestFit="1" customWidth="1"/>
    <col min="19" max="19" width="7" style="1" bestFit="1" customWidth="1"/>
    <col min="20" max="20" width="12.7265625" style="1" bestFit="1" customWidth="1"/>
    <col min="21" max="21" width="12.7265625" style="1" customWidth="1"/>
    <col min="22" max="22" width="12.7265625" style="1" bestFit="1" customWidth="1"/>
    <col min="23" max="23" width="14.1796875" style="1" bestFit="1" customWidth="1"/>
    <col min="24" max="25" width="9.1796875" style="1"/>
    <col min="26" max="26" width="10.453125" style="1" bestFit="1" customWidth="1"/>
    <col min="27" max="27" width="11.7265625" style="1" bestFit="1" customWidth="1"/>
    <col min="28" max="29" width="10.1796875" style="1" customWidth="1"/>
    <col min="30" max="16384" width="9.1796875" style="1"/>
  </cols>
  <sheetData>
    <row r="1" spans="1:30" ht="15" thickBot="1" x14ac:dyDescent="0.4">
      <c r="A1" s="17" t="s">
        <v>33</v>
      </c>
      <c r="B1" s="17" t="s">
        <v>60</v>
      </c>
      <c r="C1" s="17" t="s">
        <v>11</v>
      </c>
      <c r="D1" s="17" t="s">
        <v>12</v>
      </c>
      <c r="E1" s="17" t="s">
        <v>13</v>
      </c>
      <c r="F1" s="17" t="s">
        <v>30</v>
      </c>
      <c r="G1" s="17" t="s">
        <v>53</v>
      </c>
      <c r="H1" s="17" t="s">
        <v>16</v>
      </c>
      <c r="I1" s="17" t="s">
        <v>29</v>
      </c>
      <c r="J1" s="17" t="s">
        <v>18</v>
      </c>
      <c r="K1" s="17" t="s">
        <v>80</v>
      </c>
      <c r="L1" s="17" t="s">
        <v>54</v>
      </c>
      <c r="M1" s="17" t="s">
        <v>19</v>
      </c>
      <c r="N1" s="17" t="s">
        <v>55</v>
      </c>
      <c r="O1" s="17" t="s">
        <v>32</v>
      </c>
      <c r="P1" s="17" t="s">
        <v>56</v>
      </c>
      <c r="Q1" s="17" t="s">
        <v>23</v>
      </c>
      <c r="R1" s="17" t="s">
        <v>24</v>
      </c>
      <c r="S1" s="17" t="s">
        <v>25</v>
      </c>
      <c r="T1" s="17" t="s">
        <v>26</v>
      </c>
      <c r="U1" s="17" t="s">
        <v>31</v>
      </c>
      <c r="V1" s="17" t="s">
        <v>28</v>
      </c>
      <c r="W1" s="17" t="s">
        <v>57</v>
      </c>
      <c r="X1" s="17" t="s">
        <v>58</v>
      </c>
      <c r="Y1" s="17" t="s">
        <v>59</v>
      </c>
      <c r="Z1" s="17" t="s">
        <v>87</v>
      </c>
      <c r="AA1" s="17" t="s">
        <v>88</v>
      </c>
      <c r="AB1" s="17" t="s">
        <v>90</v>
      </c>
      <c r="AC1" s="17" t="s">
        <v>89</v>
      </c>
      <c r="AD1" s="17" t="s">
        <v>91</v>
      </c>
    </row>
    <row r="2" spans="1:30" ht="27.65" customHeight="1" thickTop="1" thickBot="1" x14ac:dyDescent="0.4">
      <c r="A2" s="4" t="s">
        <v>34</v>
      </c>
      <c r="B2" s="50" t="s">
        <v>49</v>
      </c>
      <c r="C2" s="23"/>
      <c r="D2" s="35"/>
      <c r="E2" s="30"/>
      <c r="F2" s="30"/>
      <c r="G2" s="30"/>
      <c r="H2" s="22"/>
      <c r="I2" s="26"/>
      <c r="J2" s="22"/>
      <c r="K2" s="31"/>
      <c r="L2" s="32"/>
      <c r="M2" s="23"/>
      <c r="N2" s="36">
        <v>1</v>
      </c>
      <c r="O2" s="31">
        <v>1</v>
      </c>
      <c r="P2" s="36">
        <v>1</v>
      </c>
      <c r="Q2" s="19">
        <v>1</v>
      </c>
      <c r="R2" s="40">
        <v>1</v>
      </c>
      <c r="S2" s="31">
        <v>0.5</v>
      </c>
      <c r="T2" s="36">
        <v>0.5</v>
      </c>
      <c r="U2" s="31">
        <v>0.5</v>
      </c>
      <c r="V2" s="36">
        <v>0.5</v>
      </c>
      <c r="W2" s="31">
        <v>0.5</v>
      </c>
      <c r="X2" s="36">
        <v>0.5</v>
      </c>
      <c r="Y2" s="45">
        <v>0.5</v>
      </c>
      <c r="Z2" s="43">
        <v>0.5</v>
      </c>
      <c r="AA2" s="19">
        <v>0.5</v>
      </c>
      <c r="AB2" s="43">
        <v>0.5</v>
      </c>
      <c r="AC2" s="19">
        <v>1</v>
      </c>
      <c r="AD2" s="43">
        <v>1.5</v>
      </c>
    </row>
    <row r="3" spans="1:30" ht="15.5" thickTop="1" thickBot="1" x14ac:dyDescent="0.4">
      <c r="A3" s="5" t="s">
        <v>35</v>
      </c>
      <c r="B3" s="51"/>
      <c r="C3" s="23"/>
      <c r="D3" s="35"/>
      <c r="E3" s="29"/>
      <c r="F3" s="29"/>
      <c r="G3" s="29"/>
      <c r="H3" s="22"/>
      <c r="I3" s="26"/>
      <c r="J3" s="33"/>
      <c r="K3" s="31"/>
      <c r="L3" s="32"/>
      <c r="M3" s="23"/>
      <c r="N3" s="36">
        <v>1.5</v>
      </c>
      <c r="O3" s="19">
        <v>1.5</v>
      </c>
      <c r="P3" s="33">
        <v>1.5</v>
      </c>
      <c r="Q3" s="31">
        <v>1</v>
      </c>
      <c r="R3" s="20">
        <v>1</v>
      </c>
      <c r="S3" s="19">
        <v>1</v>
      </c>
      <c r="T3" s="36">
        <v>0.5</v>
      </c>
      <c r="U3" s="31">
        <v>0.5</v>
      </c>
      <c r="V3" s="33">
        <v>1.5</v>
      </c>
      <c r="W3" s="31">
        <v>0.5</v>
      </c>
      <c r="X3" s="43">
        <v>1</v>
      </c>
      <c r="Y3" s="46">
        <v>0.5</v>
      </c>
      <c r="Z3" s="43">
        <v>1</v>
      </c>
      <c r="AA3" s="19">
        <v>1</v>
      </c>
      <c r="AB3" s="43">
        <v>1.5</v>
      </c>
      <c r="AC3" s="19">
        <v>1</v>
      </c>
      <c r="AD3" s="43">
        <v>1.5</v>
      </c>
    </row>
    <row r="4" spans="1:30" ht="26" thickTop="1" thickBot="1" x14ac:dyDescent="0.4">
      <c r="A4" s="6">
        <v>2</v>
      </c>
      <c r="B4" s="14" t="s">
        <v>3</v>
      </c>
      <c r="C4" s="23"/>
      <c r="D4" s="35"/>
      <c r="E4" s="30"/>
      <c r="F4" s="30"/>
      <c r="G4" s="30"/>
      <c r="H4" s="22"/>
      <c r="I4" s="26"/>
      <c r="J4" s="22"/>
      <c r="K4" s="31"/>
      <c r="L4" s="32"/>
      <c r="M4" s="23"/>
      <c r="N4" s="36">
        <v>1</v>
      </c>
      <c r="O4" s="31">
        <v>0.5</v>
      </c>
      <c r="P4" s="36">
        <v>1</v>
      </c>
      <c r="Q4" s="31">
        <v>1</v>
      </c>
      <c r="R4" s="20">
        <v>1</v>
      </c>
      <c r="S4" s="31">
        <v>1</v>
      </c>
      <c r="T4" s="36">
        <v>0.5</v>
      </c>
      <c r="U4" s="19">
        <v>1</v>
      </c>
      <c r="V4" s="33">
        <v>1</v>
      </c>
      <c r="W4" s="31">
        <v>1</v>
      </c>
      <c r="X4" s="44">
        <v>1</v>
      </c>
      <c r="Y4" s="46">
        <v>1</v>
      </c>
      <c r="Z4" s="43">
        <v>1</v>
      </c>
      <c r="AA4" s="19">
        <v>1</v>
      </c>
      <c r="AB4" s="43">
        <v>1</v>
      </c>
      <c r="AC4" s="19">
        <v>0.5</v>
      </c>
      <c r="AD4" s="43">
        <v>1</v>
      </c>
    </row>
    <row r="5" spans="1:30" ht="15.5" thickTop="1" thickBot="1" x14ac:dyDescent="0.4">
      <c r="A5" s="7">
        <v>3</v>
      </c>
      <c r="B5" s="15" t="s">
        <v>9</v>
      </c>
      <c r="C5" s="23"/>
      <c r="D5" s="35"/>
      <c r="E5" s="30"/>
      <c r="F5" s="30"/>
      <c r="G5" s="30"/>
      <c r="H5" s="22"/>
      <c r="I5" s="26"/>
      <c r="J5" s="22"/>
      <c r="K5" s="31"/>
      <c r="L5" s="32"/>
      <c r="M5" s="23"/>
      <c r="N5" s="36">
        <v>1</v>
      </c>
      <c r="O5" s="31">
        <v>1</v>
      </c>
      <c r="P5" s="36">
        <v>1</v>
      </c>
      <c r="Q5" s="31">
        <v>1</v>
      </c>
      <c r="R5" s="20">
        <v>1</v>
      </c>
      <c r="S5" s="31">
        <v>1</v>
      </c>
      <c r="T5" s="36">
        <v>0.5</v>
      </c>
      <c r="U5" s="31">
        <v>1</v>
      </c>
      <c r="V5" s="33">
        <v>0.5</v>
      </c>
      <c r="W5" s="31">
        <v>0.5</v>
      </c>
      <c r="X5" s="44">
        <v>0.5</v>
      </c>
      <c r="Y5" s="46">
        <v>1</v>
      </c>
      <c r="Z5" s="43">
        <v>0.5</v>
      </c>
      <c r="AA5" s="19">
        <v>0.5</v>
      </c>
      <c r="AB5" s="43">
        <v>0.5</v>
      </c>
      <c r="AC5" s="19">
        <v>1</v>
      </c>
      <c r="AD5" s="43">
        <v>1</v>
      </c>
    </row>
    <row r="6" spans="1:30" ht="88.5" thickTop="1" thickBot="1" x14ac:dyDescent="0.4">
      <c r="A6" s="6">
        <v>4</v>
      </c>
      <c r="B6" s="14" t="s">
        <v>36</v>
      </c>
      <c r="C6" s="23"/>
      <c r="D6" s="35"/>
      <c r="E6" s="30"/>
      <c r="F6" s="30"/>
      <c r="G6" s="30"/>
      <c r="H6" s="22"/>
      <c r="I6" s="26"/>
      <c r="J6" s="22"/>
      <c r="K6" s="31"/>
      <c r="L6" s="32"/>
      <c r="M6" s="23"/>
      <c r="N6" s="36">
        <v>0.5</v>
      </c>
      <c r="O6" s="31">
        <v>1</v>
      </c>
      <c r="P6" s="36">
        <v>1</v>
      </c>
      <c r="Q6" s="31">
        <v>1</v>
      </c>
      <c r="R6" s="20">
        <v>1</v>
      </c>
      <c r="S6" s="31">
        <v>1</v>
      </c>
      <c r="T6" s="33">
        <v>1</v>
      </c>
      <c r="U6" s="19">
        <v>1</v>
      </c>
      <c r="V6" s="36">
        <v>1</v>
      </c>
      <c r="W6" s="31">
        <v>0.5</v>
      </c>
      <c r="X6" s="44">
        <v>1</v>
      </c>
      <c r="Y6" s="46">
        <v>1</v>
      </c>
      <c r="Z6" s="43">
        <v>1</v>
      </c>
      <c r="AA6" s="19">
        <v>1</v>
      </c>
      <c r="AB6" s="43">
        <v>1</v>
      </c>
      <c r="AC6" s="19">
        <v>1</v>
      </c>
      <c r="AD6" s="43">
        <v>0.5</v>
      </c>
    </row>
    <row r="7" spans="1:30" ht="15.5" thickTop="1" thickBot="1" x14ac:dyDescent="0.4">
      <c r="A7" s="7">
        <v>5</v>
      </c>
      <c r="B7" s="15" t="s">
        <v>46</v>
      </c>
      <c r="C7" s="23"/>
      <c r="D7" s="35"/>
      <c r="E7" s="30"/>
      <c r="F7" s="30"/>
      <c r="G7" s="30"/>
      <c r="H7" s="22"/>
      <c r="I7" s="26"/>
      <c r="J7" s="22"/>
      <c r="K7" s="31"/>
      <c r="L7" s="32"/>
      <c r="M7" s="23"/>
      <c r="N7" s="33">
        <v>1</v>
      </c>
      <c r="O7" s="31">
        <v>0.5</v>
      </c>
      <c r="P7" s="36">
        <v>1</v>
      </c>
      <c r="Q7" s="31">
        <v>0.5</v>
      </c>
      <c r="R7" s="20">
        <v>0.5</v>
      </c>
      <c r="S7" s="31">
        <v>1</v>
      </c>
      <c r="T7" s="33">
        <v>1</v>
      </c>
      <c r="U7" s="31">
        <v>0.5</v>
      </c>
      <c r="V7" s="36">
        <v>0</v>
      </c>
      <c r="W7" s="31">
        <v>0</v>
      </c>
      <c r="X7" s="44">
        <v>0.5</v>
      </c>
      <c r="Y7" s="47">
        <v>1</v>
      </c>
      <c r="Z7" s="43">
        <v>0.5</v>
      </c>
      <c r="AA7" s="19">
        <v>0.5</v>
      </c>
      <c r="AB7" s="43">
        <v>0.5</v>
      </c>
      <c r="AC7" s="19">
        <v>0.5</v>
      </c>
      <c r="AD7" s="43">
        <v>0.5</v>
      </c>
    </row>
    <row r="8" spans="1:30" ht="26" thickTop="1" thickBot="1" x14ac:dyDescent="0.4">
      <c r="A8" s="6">
        <v>6</v>
      </c>
      <c r="B8" s="14" t="s">
        <v>47</v>
      </c>
      <c r="C8" s="23"/>
      <c r="D8" s="35"/>
      <c r="E8" s="30"/>
      <c r="F8" s="30"/>
      <c r="G8" s="30"/>
      <c r="H8" s="33"/>
      <c r="I8" s="26"/>
      <c r="J8" s="22"/>
      <c r="K8" s="31"/>
      <c r="L8" s="32"/>
      <c r="M8" s="23"/>
      <c r="N8" s="36">
        <v>1</v>
      </c>
      <c r="O8" s="31">
        <v>0</v>
      </c>
      <c r="P8" s="36">
        <v>0.5</v>
      </c>
      <c r="Q8" s="31">
        <v>0.5</v>
      </c>
      <c r="R8" s="20">
        <v>1</v>
      </c>
      <c r="S8" s="31">
        <v>0.5</v>
      </c>
      <c r="T8" s="36">
        <v>0</v>
      </c>
      <c r="U8" s="31">
        <v>0.5</v>
      </c>
      <c r="V8" s="36">
        <v>1</v>
      </c>
      <c r="W8" s="31">
        <v>1</v>
      </c>
      <c r="X8" s="44">
        <v>1</v>
      </c>
      <c r="Y8" s="46">
        <v>1</v>
      </c>
      <c r="Z8" s="43">
        <v>1</v>
      </c>
      <c r="AA8" s="19">
        <v>0.5</v>
      </c>
      <c r="AB8" s="43">
        <v>1</v>
      </c>
      <c r="AC8" s="19">
        <v>0.5</v>
      </c>
      <c r="AD8" s="43">
        <v>0.5</v>
      </c>
    </row>
    <row r="9" spans="1:30" ht="88.5" thickTop="1" thickBot="1" x14ac:dyDescent="0.4">
      <c r="A9" s="7">
        <v>7</v>
      </c>
      <c r="B9" s="15" t="s">
        <v>38</v>
      </c>
      <c r="C9" s="23"/>
      <c r="D9" s="35"/>
      <c r="E9" s="30"/>
      <c r="F9" s="30"/>
      <c r="G9" s="30"/>
      <c r="H9" s="22"/>
      <c r="I9" s="26"/>
      <c r="J9" s="22"/>
      <c r="K9" s="31"/>
      <c r="L9" s="32"/>
      <c r="M9" s="23"/>
      <c r="N9" s="33">
        <v>1</v>
      </c>
      <c r="O9" s="31">
        <v>0</v>
      </c>
      <c r="P9" s="36">
        <v>0</v>
      </c>
      <c r="Q9" s="31">
        <v>0</v>
      </c>
      <c r="R9" s="20">
        <v>1</v>
      </c>
      <c r="S9" s="31">
        <v>0</v>
      </c>
      <c r="T9" s="36">
        <v>0</v>
      </c>
      <c r="U9" s="19">
        <v>0.5</v>
      </c>
      <c r="V9" s="36">
        <v>0</v>
      </c>
      <c r="W9" s="31">
        <v>0</v>
      </c>
      <c r="X9" s="44">
        <v>0</v>
      </c>
      <c r="Y9" s="46">
        <v>0</v>
      </c>
      <c r="Z9" s="43">
        <v>0</v>
      </c>
      <c r="AA9" s="19">
        <v>0</v>
      </c>
      <c r="AB9" s="43">
        <v>0</v>
      </c>
      <c r="AC9" s="19">
        <v>0</v>
      </c>
      <c r="AD9" s="43">
        <v>0</v>
      </c>
    </row>
    <row r="10" spans="1:30" ht="63.5" thickTop="1" thickBot="1" x14ac:dyDescent="0.4">
      <c r="A10" s="6">
        <v>8</v>
      </c>
      <c r="B10" s="28" t="s">
        <v>77</v>
      </c>
      <c r="C10" s="23"/>
      <c r="D10" s="35"/>
      <c r="E10" s="30"/>
      <c r="F10" s="30"/>
      <c r="G10" s="30"/>
      <c r="H10" s="22"/>
      <c r="I10" s="26"/>
      <c r="J10" s="33"/>
      <c r="K10" s="31"/>
      <c r="L10" s="32"/>
      <c r="M10" s="23"/>
      <c r="N10" s="36">
        <v>1</v>
      </c>
      <c r="O10" s="31">
        <v>0.5</v>
      </c>
      <c r="P10" s="33">
        <v>0.5</v>
      </c>
      <c r="Q10" s="31">
        <v>0.5</v>
      </c>
      <c r="R10" s="20">
        <v>1</v>
      </c>
      <c r="S10" s="31">
        <v>0.5</v>
      </c>
      <c r="T10" s="36">
        <v>1</v>
      </c>
      <c r="U10" s="19">
        <v>0.5</v>
      </c>
      <c r="V10" s="36">
        <v>1</v>
      </c>
      <c r="W10" s="31">
        <v>1</v>
      </c>
      <c r="X10" s="44">
        <v>0</v>
      </c>
      <c r="Y10" s="46">
        <v>1</v>
      </c>
      <c r="Z10" s="43">
        <v>1</v>
      </c>
      <c r="AA10" s="19">
        <v>1</v>
      </c>
      <c r="AB10" s="43">
        <v>1</v>
      </c>
      <c r="AC10" s="19">
        <v>1</v>
      </c>
      <c r="AD10" s="43">
        <v>1</v>
      </c>
    </row>
    <row r="11" spans="1:30" ht="51" thickTop="1" thickBot="1" x14ac:dyDescent="0.4">
      <c r="A11" s="7">
        <v>9</v>
      </c>
      <c r="B11" s="15" t="s">
        <v>45</v>
      </c>
      <c r="C11" s="23"/>
      <c r="D11" s="35"/>
      <c r="E11" s="30"/>
      <c r="F11" s="30"/>
      <c r="G11" s="30"/>
      <c r="H11" s="22"/>
      <c r="I11" s="26"/>
      <c r="J11" s="22"/>
      <c r="K11" s="31"/>
      <c r="L11" s="32"/>
      <c r="M11" s="23"/>
      <c r="N11" s="36">
        <v>1</v>
      </c>
      <c r="O11" s="31">
        <v>1</v>
      </c>
      <c r="P11" s="36">
        <v>1</v>
      </c>
      <c r="Q11" s="31">
        <v>0.5</v>
      </c>
      <c r="R11" s="20">
        <v>1</v>
      </c>
      <c r="S11" s="31">
        <v>0</v>
      </c>
      <c r="T11" s="33">
        <v>1</v>
      </c>
      <c r="U11" s="31">
        <v>0</v>
      </c>
      <c r="V11" s="33">
        <v>0.5</v>
      </c>
      <c r="W11" s="31">
        <v>0.5</v>
      </c>
      <c r="X11" s="44">
        <v>1</v>
      </c>
      <c r="Y11" s="46">
        <v>1</v>
      </c>
      <c r="Z11" s="43">
        <v>1</v>
      </c>
      <c r="AA11" s="19">
        <v>1</v>
      </c>
      <c r="AB11" s="43">
        <v>1</v>
      </c>
      <c r="AC11" s="19">
        <v>1</v>
      </c>
      <c r="AD11" s="43">
        <v>0.5</v>
      </c>
    </row>
    <row r="12" spans="1:30" ht="15.5" thickTop="1" thickBot="1" x14ac:dyDescent="0.4">
      <c r="A12" s="6">
        <v>10</v>
      </c>
      <c r="B12" s="14" t="s">
        <v>10</v>
      </c>
      <c r="C12" s="23"/>
      <c r="D12" s="35"/>
      <c r="E12" s="30"/>
      <c r="F12" s="30"/>
      <c r="G12" s="30"/>
      <c r="H12" s="22"/>
      <c r="I12" s="26"/>
      <c r="J12" s="22"/>
      <c r="K12" s="31"/>
      <c r="L12" s="32"/>
      <c r="M12" s="23"/>
      <c r="N12" s="36">
        <v>1</v>
      </c>
      <c r="O12" s="31">
        <v>1</v>
      </c>
      <c r="P12" s="36">
        <v>1</v>
      </c>
      <c r="Q12" s="31">
        <v>1</v>
      </c>
      <c r="R12" s="20">
        <v>1</v>
      </c>
      <c r="S12" s="31">
        <v>1</v>
      </c>
      <c r="T12" s="36">
        <v>0</v>
      </c>
      <c r="U12" s="19">
        <v>1</v>
      </c>
      <c r="V12" s="36">
        <v>1</v>
      </c>
      <c r="W12" s="31">
        <v>0</v>
      </c>
      <c r="X12" s="44">
        <v>0</v>
      </c>
      <c r="Y12" s="46">
        <v>0</v>
      </c>
      <c r="Z12" s="43">
        <v>0</v>
      </c>
      <c r="AA12" s="19">
        <v>0</v>
      </c>
      <c r="AB12" s="43">
        <v>0</v>
      </c>
      <c r="AC12" s="19">
        <v>0</v>
      </c>
      <c r="AD12" s="43">
        <v>1</v>
      </c>
    </row>
    <row r="13" spans="1:30" ht="38.5" thickTop="1" thickBot="1" x14ac:dyDescent="0.4">
      <c r="A13" s="7">
        <v>11</v>
      </c>
      <c r="B13" s="15" t="s">
        <v>39</v>
      </c>
      <c r="C13" s="23"/>
      <c r="D13" s="35"/>
      <c r="E13" s="30"/>
      <c r="F13" s="30"/>
      <c r="G13" s="30"/>
      <c r="H13" s="22"/>
      <c r="I13" s="26"/>
      <c r="J13" s="22"/>
      <c r="K13" s="31"/>
      <c r="L13" s="32"/>
      <c r="M13" s="23"/>
      <c r="N13" s="36">
        <v>1</v>
      </c>
      <c r="O13" s="31">
        <v>1</v>
      </c>
      <c r="P13" s="36">
        <v>1</v>
      </c>
      <c r="Q13" s="31">
        <v>1</v>
      </c>
      <c r="R13" s="20">
        <v>0</v>
      </c>
      <c r="S13" s="31">
        <v>1</v>
      </c>
      <c r="T13" s="36">
        <v>0</v>
      </c>
      <c r="U13" s="31">
        <v>0</v>
      </c>
      <c r="V13" s="36">
        <v>0.5</v>
      </c>
      <c r="W13" s="31">
        <v>0</v>
      </c>
      <c r="X13" s="44">
        <v>0</v>
      </c>
      <c r="Y13" s="46">
        <v>0</v>
      </c>
      <c r="Z13" s="43">
        <v>0</v>
      </c>
      <c r="AA13" s="19">
        <v>0</v>
      </c>
      <c r="AB13" s="43">
        <v>0</v>
      </c>
      <c r="AC13" s="19">
        <v>0</v>
      </c>
      <c r="AD13" s="43">
        <v>0</v>
      </c>
    </row>
    <row r="14" spans="1:30" ht="38.5" thickTop="1" thickBot="1" x14ac:dyDescent="0.4">
      <c r="A14" s="6">
        <v>12</v>
      </c>
      <c r="B14" s="14" t="s">
        <v>40</v>
      </c>
      <c r="C14" s="23"/>
      <c r="D14" s="35"/>
      <c r="E14" s="30"/>
      <c r="F14" s="30"/>
      <c r="G14" s="30"/>
      <c r="H14" s="22"/>
      <c r="I14" s="26"/>
      <c r="J14" s="22"/>
      <c r="K14" s="31"/>
      <c r="L14" s="32"/>
      <c r="M14" s="23"/>
      <c r="N14" s="36">
        <v>0.5</v>
      </c>
      <c r="O14" s="31">
        <v>0</v>
      </c>
      <c r="P14" s="33">
        <v>0</v>
      </c>
      <c r="Q14" s="31">
        <v>0</v>
      </c>
      <c r="R14" s="20">
        <v>0</v>
      </c>
      <c r="S14" s="31">
        <v>0</v>
      </c>
      <c r="T14" s="36">
        <v>0</v>
      </c>
      <c r="U14" s="31">
        <v>0</v>
      </c>
      <c r="V14" s="36">
        <v>0</v>
      </c>
      <c r="W14" s="31">
        <v>0</v>
      </c>
      <c r="X14" s="44">
        <v>0</v>
      </c>
      <c r="Y14" s="46">
        <v>0</v>
      </c>
      <c r="Z14" s="43">
        <v>0.5</v>
      </c>
      <c r="AA14" s="19">
        <v>0.5</v>
      </c>
      <c r="AB14" s="43">
        <v>0.5</v>
      </c>
      <c r="AC14" s="19">
        <v>0.5</v>
      </c>
      <c r="AD14" s="43">
        <v>0</v>
      </c>
    </row>
    <row r="15" spans="1:30" ht="15.5" thickTop="1" thickBot="1" x14ac:dyDescent="0.4">
      <c r="A15" s="7">
        <v>13</v>
      </c>
      <c r="B15" s="15" t="s">
        <v>5</v>
      </c>
      <c r="C15" s="23"/>
      <c r="D15" s="35"/>
      <c r="E15" s="30"/>
      <c r="F15" s="30"/>
      <c r="G15" s="30"/>
      <c r="H15" s="22"/>
      <c r="I15" s="26"/>
      <c r="J15" s="22"/>
      <c r="K15" s="19"/>
      <c r="L15" s="32"/>
      <c r="M15" s="23"/>
      <c r="N15" s="36">
        <v>1.5</v>
      </c>
      <c r="O15" s="31">
        <v>0</v>
      </c>
      <c r="P15" s="33">
        <v>1.5</v>
      </c>
      <c r="Q15" s="31">
        <v>1.5</v>
      </c>
      <c r="R15" s="20">
        <v>0</v>
      </c>
      <c r="S15" s="31">
        <v>0.5</v>
      </c>
      <c r="T15" s="36">
        <v>0</v>
      </c>
      <c r="U15" s="31">
        <v>0</v>
      </c>
      <c r="V15" s="36">
        <v>0</v>
      </c>
      <c r="W15" s="31">
        <v>0</v>
      </c>
      <c r="X15" s="44">
        <v>0</v>
      </c>
      <c r="Y15" s="46">
        <v>0</v>
      </c>
      <c r="Z15" s="43">
        <v>0</v>
      </c>
      <c r="AA15" s="19">
        <v>0</v>
      </c>
      <c r="AB15" s="43">
        <v>0</v>
      </c>
      <c r="AC15" s="19">
        <v>0</v>
      </c>
      <c r="AD15" s="43">
        <v>0.5</v>
      </c>
    </row>
    <row r="16" spans="1:30" ht="26" thickTop="1" thickBot="1" x14ac:dyDescent="0.4">
      <c r="A16" s="6">
        <v>14</v>
      </c>
      <c r="B16" s="14" t="s">
        <v>6</v>
      </c>
      <c r="C16" s="23"/>
      <c r="D16" s="35"/>
      <c r="E16" s="30"/>
      <c r="F16" s="30"/>
      <c r="G16" s="30"/>
      <c r="H16" s="22"/>
      <c r="I16" s="26"/>
      <c r="J16" s="33"/>
      <c r="K16" s="31"/>
      <c r="L16" s="32"/>
      <c r="M16" s="19"/>
      <c r="N16" s="36">
        <v>1.5</v>
      </c>
      <c r="O16" s="31">
        <v>1</v>
      </c>
      <c r="P16" s="36">
        <v>1.5</v>
      </c>
      <c r="Q16" s="31">
        <v>0</v>
      </c>
      <c r="R16" s="20">
        <v>0</v>
      </c>
      <c r="S16" s="31">
        <v>1</v>
      </c>
      <c r="T16" s="36">
        <v>0.5</v>
      </c>
      <c r="U16" s="19">
        <v>0.5</v>
      </c>
      <c r="V16" s="36">
        <v>0.5</v>
      </c>
      <c r="W16" s="31">
        <v>0</v>
      </c>
      <c r="X16" s="44">
        <v>0</v>
      </c>
      <c r="Y16" s="46">
        <v>0</v>
      </c>
      <c r="Z16" s="43">
        <v>0.5</v>
      </c>
      <c r="AA16" s="19">
        <v>0.5</v>
      </c>
      <c r="AB16" s="43">
        <v>0.5</v>
      </c>
      <c r="AC16" s="19">
        <v>0.5</v>
      </c>
      <c r="AD16" s="43">
        <v>0</v>
      </c>
    </row>
    <row r="17" spans="1:30" ht="38.5" thickTop="1" thickBot="1" x14ac:dyDescent="0.4">
      <c r="A17" s="7">
        <v>15</v>
      </c>
      <c r="B17" s="15" t="s">
        <v>41</v>
      </c>
      <c r="C17" s="23"/>
      <c r="D17" s="35"/>
      <c r="E17" s="30"/>
      <c r="F17" s="30"/>
      <c r="G17" s="30"/>
      <c r="H17" s="22"/>
      <c r="I17" s="26"/>
      <c r="J17" s="22"/>
      <c r="K17" s="31"/>
      <c r="L17" s="32"/>
      <c r="M17" s="23"/>
      <c r="N17" s="36">
        <v>0.5</v>
      </c>
      <c r="O17" s="31">
        <v>0</v>
      </c>
      <c r="P17" s="36">
        <v>0</v>
      </c>
      <c r="Q17" s="31">
        <v>0</v>
      </c>
      <c r="R17" s="20">
        <v>0</v>
      </c>
      <c r="S17" s="31">
        <v>0</v>
      </c>
      <c r="T17" s="36">
        <v>0</v>
      </c>
      <c r="U17" s="31">
        <v>0</v>
      </c>
      <c r="V17" s="36">
        <v>0</v>
      </c>
      <c r="W17" s="31">
        <v>0</v>
      </c>
      <c r="X17" s="44">
        <v>0</v>
      </c>
      <c r="Y17" s="46">
        <v>0</v>
      </c>
      <c r="Z17" s="43">
        <v>0</v>
      </c>
      <c r="AA17" s="19">
        <v>0</v>
      </c>
      <c r="AB17" s="43">
        <v>0</v>
      </c>
      <c r="AC17" s="19">
        <v>0</v>
      </c>
      <c r="AD17" s="43">
        <v>0</v>
      </c>
    </row>
    <row r="18" spans="1:30" ht="38.5" thickTop="1" thickBot="1" x14ac:dyDescent="0.4">
      <c r="A18" s="6" t="s">
        <v>51</v>
      </c>
      <c r="B18" s="14" t="s">
        <v>43</v>
      </c>
      <c r="C18" s="23"/>
      <c r="D18" s="35"/>
      <c r="E18" s="29"/>
      <c r="F18" s="29"/>
      <c r="G18" s="29"/>
      <c r="H18" s="22"/>
      <c r="I18" s="26"/>
      <c r="J18" s="22"/>
      <c r="K18" s="31"/>
      <c r="L18" s="32"/>
      <c r="M18" s="23"/>
      <c r="N18" s="36">
        <v>0</v>
      </c>
      <c r="O18" s="31">
        <v>0</v>
      </c>
      <c r="P18" s="36">
        <v>0</v>
      </c>
      <c r="Q18" s="31">
        <v>0</v>
      </c>
      <c r="R18" s="20">
        <v>0</v>
      </c>
      <c r="S18" s="19">
        <v>0.5</v>
      </c>
      <c r="T18" s="36">
        <v>0</v>
      </c>
      <c r="U18" s="31">
        <v>0</v>
      </c>
      <c r="V18" s="36">
        <v>0</v>
      </c>
      <c r="W18" s="31">
        <v>0</v>
      </c>
      <c r="X18" s="44">
        <v>0</v>
      </c>
      <c r="Y18" s="46">
        <v>0</v>
      </c>
      <c r="Z18" s="43">
        <v>0</v>
      </c>
      <c r="AA18" s="19">
        <v>0</v>
      </c>
      <c r="AB18" s="43">
        <v>0</v>
      </c>
      <c r="AC18" s="19">
        <v>0</v>
      </c>
      <c r="AD18" s="43">
        <v>0</v>
      </c>
    </row>
    <row r="19" spans="1:30" ht="38.5" thickTop="1" thickBot="1" x14ac:dyDescent="0.4">
      <c r="A19" s="6" t="s">
        <v>52</v>
      </c>
      <c r="B19" s="14" t="s">
        <v>44</v>
      </c>
      <c r="C19" s="23"/>
      <c r="D19" s="35"/>
      <c r="E19" s="30"/>
      <c r="F19" s="33"/>
      <c r="G19" s="29"/>
      <c r="H19" s="22"/>
      <c r="I19" s="26"/>
      <c r="J19" s="33"/>
      <c r="K19" s="31"/>
      <c r="L19" s="33"/>
      <c r="M19" s="23"/>
      <c r="N19" s="36">
        <v>0</v>
      </c>
      <c r="O19" s="31">
        <v>0</v>
      </c>
      <c r="P19" s="36">
        <v>0</v>
      </c>
      <c r="Q19" s="31">
        <v>0</v>
      </c>
      <c r="R19" s="20">
        <v>0</v>
      </c>
      <c r="S19" s="31">
        <v>0</v>
      </c>
      <c r="T19" s="36">
        <v>0</v>
      </c>
      <c r="U19" s="31">
        <v>0</v>
      </c>
      <c r="V19" s="36">
        <v>0</v>
      </c>
      <c r="W19" s="31">
        <v>0</v>
      </c>
      <c r="X19" s="44">
        <v>0</v>
      </c>
      <c r="Y19" s="46">
        <v>0</v>
      </c>
      <c r="Z19" s="43">
        <v>0</v>
      </c>
      <c r="AA19" s="19">
        <v>0</v>
      </c>
      <c r="AB19" s="43">
        <v>0</v>
      </c>
      <c r="AC19" s="19">
        <v>0</v>
      </c>
      <c r="AD19" s="43">
        <v>0</v>
      </c>
    </row>
    <row r="20" spans="1:30" x14ac:dyDescent="0.35">
      <c r="A20" s="18" t="s">
        <v>8</v>
      </c>
      <c r="B20" s="18"/>
      <c r="C20" s="18">
        <f t="shared" ref="C20:AA20" si="0">SUM(C2:C19)</f>
        <v>0</v>
      </c>
      <c r="D20" s="18">
        <f t="shared" si="0"/>
        <v>0</v>
      </c>
      <c r="E20" s="18">
        <f t="shared" si="0"/>
        <v>0</v>
      </c>
      <c r="F20" s="34">
        <f t="shared" si="0"/>
        <v>0</v>
      </c>
      <c r="G20" s="18">
        <f t="shared" si="0"/>
        <v>0</v>
      </c>
      <c r="H20" s="34">
        <f t="shared" si="0"/>
        <v>0</v>
      </c>
      <c r="I20" s="27"/>
      <c r="J20" s="34">
        <f t="shared" si="0"/>
        <v>0</v>
      </c>
      <c r="K20" s="34">
        <f t="shared" si="0"/>
        <v>0</v>
      </c>
      <c r="L20" s="34">
        <f t="shared" si="0"/>
        <v>0</v>
      </c>
      <c r="M20" s="34">
        <f t="shared" si="0"/>
        <v>0</v>
      </c>
      <c r="N20" s="34">
        <f t="shared" si="0"/>
        <v>16</v>
      </c>
      <c r="O20" s="34">
        <f t="shared" si="0"/>
        <v>10</v>
      </c>
      <c r="P20" s="34">
        <f t="shared" si="0"/>
        <v>13.5</v>
      </c>
      <c r="Q20" s="34">
        <f t="shared" si="0"/>
        <v>10.5</v>
      </c>
      <c r="R20" s="34">
        <f t="shared" si="0"/>
        <v>10.5</v>
      </c>
      <c r="S20" s="34">
        <f t="shared" si="0"/>
        <v>10.5</v>
      </c>
      <c r="T20" s="34">
        <f t="shared" si="0"/>
        <v>6.5</v>
      </c>
      <c r="U20" s="34">
        <f t="shared" si="0"/>
        <v>7.5</v>
      </c>
      <c r="V20" s="34">
        <f t="shared" si="0"/>
        <v>9</v>
      </c>
      <c r="W20" s="37">
        <f t="shared" si="0"/>
        <v>5.5</v>
      </c>
      <c r="X20" s="34">
        <f t="shared" si="0"/>
        <v>6.5</v>
      </c>
      <c r="Y20" s="34">
        <f t="shared" si="0"/>
        <v>8</v>
      </c>
      <c r="Z20" s="34">
        <f t="shared" si="0"/>
        <v>8.5</v>
      </c>
      <c r="AA20" s="34">
        <f t="shared" si="0"/>
        <v>8</v>
      </c>
      <c r="AB20" s="34">
        <f t="shared" ref="AB20:AC20" si="1">SUM(AB2:AB19)</f>
        <v>9</v>
      </c>
      <c r="AC20" s="34">
        <f t="shared" si="1"/>
        <v>8.5</v>
      </c>
      <c r="AD20" s="34">
        <f>SUM(AD2:AD19)</f>
        <v>9.5</v>
      </c>
    </row>
    <row r="21" spans="1:30" x14ac:dyDescent="0.3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30" x14ac:dyDescent="0.3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30" x14ac:dyDescent="0.3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30" x14ac:dyDescent="0.3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30" x14ac:dyDescent="0.3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30" x14ac:dyDescent="0.3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30" x14ac:dyDescent="0.3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30" x14ac:dyDescent="0.3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30" x14ac:dyDescent="0.3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30" x14ac:dyDescent="0.3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</sheetData>
  <mergeCells count="1">
    <mergeCell ref="B2:B3"/>
  </mergeCells>
  <pageMargins left="0.7" right="0.7" top="0.75" bottom="0.75" header="0.3" footer="0.3"/>
  <pageSetup paperSize="9" scale="5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2020 Scorecard</vt:lpstr>
      <vt:lpstr>Previous Yr Scores</vt:lpstr>
      <vt:lpstr>2020 Comparison</vt:lpstr>
      <vt:lpstr>previous years chart</vt:lpstr>
      <vt:lpstr>2020 Chart</vt:lpstr>
      <vt:lpstr>'2020 Scorecard'!Print_Titles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Steck, E.ON Global Commodities</dc:creator>
  <cp:lastModifiedBy>Pawel Lont</cp:lastModifiedBy>
  <cp:lastPrinted>2018-10-31T18:54:30Z</cp:lastPrinted>
  <dcterms:created xsi:type="dcterms:W3CDTF">2015-04-02T08:26:18Z</dcterms:created>
  <dcterms:modified xsi:type="dcterms:W3CDTF">2020-11-16T18:03:05Z</dcterms:modified>
</cp:coreProperties>
</file>